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defaultThemeVersion="166925"/>
  <mc:AlternateContent xmlns:mc="http://schemas.openxmlformats.org/markup-compatibility/2006">
    <mc:Choice Requires="x15">
      <x15ac:absPath xmlns:x15ac="http://schemas.microsoft.com/office/spreadsheetml/2010/11/ac" url="https://nhs.sharepoint.com/sites/PGMDESouthWest/Relocation/Relocation Forms/GP Home Visit Forms/"/>
    </mc:Choice>
  </mc:AlternateContent>
  <xr:revisionPtr revIDLastSave="69" documentId="8_{55E3EB92-ADFE-432D-B6B8-328156B2B2BE}" xr6:coauthVersionLast="47" xr6:coauthVersionMax="47" xr10:uidLastSave="{9D7F479C-CEC1-41BF-A16A-2DC12C16658E}"/>
  <bookViews>
    <workbookView xWindow="28680" yWindow="-120" windowWidth="29040" windowHeight="15720" xr2:uid="{E332479B-2E44-43C0-9466-62EDB4C1102E}"/>
  </bookViews>
  <sheets>
    <sheet name="Sheet1" sheetId="1" r:id="rId1"/>
    <sheet name="Sheet2" sheetId="2" r:id="rId2"/>
  </sheets>
  <definedNames>
    <definedName name="_xlnm.Print_Area" localSheetId="0">Sheet1!$A$1:$L$62</definedName>
    <definedName name="Text1" localSheetId="0">Sheet1!#REF!</definedName>
    <definedName name="Z_8BA51A1D_73F3_4D06_A4F8_EC4E0E43839E_.wvu.PrintArea" localSheetId="0" hidden="1">Sheet1!$A$1:$K$57</definedName>
  </definedNames>
  <calcPr calcId="191028"/>
  <customWorkbookViews>
    <customWorkbookView name="Print" guid="{8BA51A1D-73F3-4D06-A4F8-EC4E0E43839E}" maximized="1" xWindow="1912"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0" i="1" l="1"/>
  <c r="F43" i="1" l="1"/>
  <c r="H43" i="1" s="1"/>
  <c r="F42" i="1"/>
  <c r="H42" i="1" s="1"/>
  <c r="F41" i="1"/>
  <c r="H41" i="1" s="1"/>
  <c r="F40" i="1"/>
  <c r="H40" i="1" s="1"/>
  <c r="F39" i="1"/>
  <c r="H39" i="1" s="1"/>
  <c r="F38" i="1"/>
  <c r="H38" i="1" s="1"/>
  <c r="F37" i="1"/>
  <c r="H37" i="1" s="1"/>
  <c r="F36" i="1"/>
  <c r="H36" i="1" s="1"/>
  <c r="F35" i="1"/>
  <c r="H35" i="1" s="1"/>
  <c r="F34" i="1"/>
  <c r="H34" i="1" s="1"/>
  <c r="F33" i="1"/>
  <c r="H33" i="1" s="1"/>
  <c r="F32" i="1"/>
  <c r="H32" i="1" s="1"/>
  <c r="F31" i="1"/>
  <c r="H31" i="1" s="1"/>
  <c r="F30" i="1"/>
  <c r="H30" i="1" s="1"/>
  <c r="F29" i="1"/>
  <c r="H29" i="1" s="1"/>
  <c r="F28" i="1"/>
  <c r="H28" i="1" s="1"/>
  <c r="F27" i="1"/>
  <c r="H27" i="1" s="1"/>
  <c r="F26" i="1"/>
  <c r="H26" i="1" s="1"/>
  <c r="F25" i="1"/>
  <c r="H25" i="1" s="1"/>
  <c r="F24" i="1"/>
  <c r="H24" i="1" s="1"/>
  <c r="F23" i="1"/>
  <c r="H23" i="1" s="1"/>
  <c r="F22" i="1"/>
  <c r="H22" i="1" s="1"/>
  <c r="F21" i="1"/>
  <c r="H21" i="1" s="1"/>
  <c r="F20" i="1"/>
  <c r="H20" i="1" s="1"/>
  <c r="F19" i="1"/>
  <c r="H19" i="1" s="1"/>
  <c r="F18" i="1"/>
  <c r="H18" i="1" s="1"/>
  <c r="F17" i="1"/>
  <c r="H17" i="1" l="1"/>
  <c r="E62" i="1"/>
  <c r="E43" i="1"/>
  <c r="G43" i="1" s="1"/>
  <c r="E42" i="1"/>
  <c r="G42" i="1" s="1"/>
  <c r="E41" i="1"/>
  <c r="G41" i="1" s="1"/>
  <c r="E40" i="1"/>
  <c r="G40" i="1" s="1"/>
  <c r="E39" i="1"/>
  <c r="G39" i="1" s="1"/>
  <c r="E38" i="1"/>
  <c r="G38" i="1" s="1"/>
  <c r="E37" i="1"/>
  <c r="G37" i="1" s="1"/>
  <c r="E36" i="1"/>
  <c r="G36" i="1" s="1"/>
  <c r="E35" i="1"/>
  <c r="G35" i="1" s="1"/>
  <c r="E34" i="1"/>
  <c r="G34" i="1" s="1"/>
  <c r="E33" i="1"/>
  <c r="G33" i="1" s="1"/>
  <c r="E32" i="1"/>
  <c r="G32" i="1" s="1"/>
  <c r="E31" i="1"/>
  <c r="G31" i="1" s="1"/>
  <c r="E30" i="1"/>
  <c r="G30" i="1" s="1"/>
  <c r="E29" i="1"/>
  <c r="G29" i="1" s="1"/>
  <c r="E28" i="1"/>
  <c r="G28" i="1" s="1"/>
  <c r="E27" i="1"/>
  <c r="G27" i="1" s="1"/>
  <c r="E26" i="1"/>
  <c r="G26" i="1" s="1"/>
  <c r="E25" i="1"/>
  <c r="G25" i="1" s="1"/>
  <c r="E24" i="1"/>
  <c r="G24" i="1" s="1"/>
  <c r="E23" i="1"/>
  <c r="G23" i="1" s="1"/>
  <c r="E22" i="1"/>
  <c r="G22" i="1" s="1"/>
  <c r="E21" i="1"/>
  <c r="G21" i="1" s="1"/>
  <c r="E20" i="1"/>
  <c r="G20" i="1" s="1"/>
  <c r="E19" i="1"/>
  <c r="G19" i="1" s="1"/>
  <c r="E18" i="1"/>
  <c r="G18" i="1" s="1"/>
  <c r="E17" i="1"/>
  <c r="E61" i="1" l="1"/>
  <c r="I43" i="1"/>
  <c r="L43" i="1" s="1"/>
  <c r="I42" i="1"/>
  <c r="L42" i="1" s="1"/>
  <c r="I41" i="1"/>
  <c r="L41" i="1" s="1"/>
  <c r="I40" i="1"/>
  <c r="L40" i="1" s="1"/>
  <c r="I39" i="1"/>
  <c r="L39" i="1" s="1"/>
  <c r="I38" i="1"/>
  <c r="L38" i="1" s="1"/>
  <c r="I37" i="1"/>
  <c r="L37" i="1" s="1"/>
  <c r="I36" i="1"/>
  <c r="L36" i="1" s="1"/>
  <c r="I35" i="1"/>
  <c r="L35" i="1" s="1"/>
  <c r="I34" i="1"/>
  <c r="L34" i="1" s="1"/>
  <c r="I33" i="1"/>
  <c r="L33" i="1" s="1"/>
  <c r="I32" i="1"/>
  <c r="L32" i="1" s="1"/>
  <c r="I31" i="1"/>
  <c r="L31" i="1" s="1"/>
  <c r="I30" i="1"/>
  <c r="L30" i="1" s="1"/>
  <c r="I29" i="1"/>
  <c r="L29" i="1" s="1"/>
  <c r="I28" i="1"/>
  <c r="L28" i="1" s="1"/>
  <c r="I27" i="1"/>
  <c r="I26" i="1"/>
  <c r="L26" i="1" s="1"/>
  <c r="I25" i="1"/>
  <c r="L25" i="1" s="1"/>
  <c r="I24" i="1"/>
  <c r="L24" i="1" s="1"/>
  <c r="I23" i="1"/>
  <c r="L23" i="1" s="1"/>
  <c r="I22" i="1"/>
  <c r="L22" i="1" s="1"/>
  <c r="I21" i="1"/>
  <c r="L21" i="1" s="1"/>
  <c r="I20" i="1"/>
  <c r="L20" i="1" s="1"/>
  <c r="I19" i="1"/>
  <c r="L19" i="1" s="1"/>
  <c r="I18" i="1"/>
  <c r="L18" i="1" s="1"/>
  <c r="L27" i="1" l="1"/>
  <c r="E59" i="1"/>
  <c r="G17" i="1"/>
  <c r="E58" i="1" s="1" a="1"/>
  <c r="E58" i="1" s="1"/>
  <c r="I17" i="1" l="1"/>
  <c r="L17" i="1" l="1"/>
  <c r="K58"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<sst xmlns="http://schemas.openxmlformats.org/spreadsheetml/2006/main" count="143" uniqueCount="136">
  <si>
    <t>GP Home Visit Expenses Claim Form</t>
  </si>
  <si>
    <r>
      <rPr>
        <sz val="11"/>
        <rFont val="Calibri"/>
        <family val="2"/>
        <scheme val="minor"/>
      </rPr>
      <t xml:space="preserve">Complete this form with the details of your total mileage and associated expenses on days when you have used your own vehicle for home visits, or on the expectation that home visits were required on that date. Any claims for associated expenses detailed on this form must be supported by receipts attached to the email when this form is submitted.
Once complete, please send this form to a member of the GP practice staff. They should complete section 4 and forward the completed form to </t>
    </r>
    <r>
      <rPr>
        <sz val="11"/>
        <color theme="4" tint="-0.249977111117893"/>
        <rFont val="Calibri"/>
        <family val="2"/>
        <scheme val="minor"/>
      </rPr>
      <t>ghn-tr.gptrainee@nhs.net</t>
    </r>
    <r>
      <rPr>
        <sz val="11"/>
        <rFont val="Calibri"/>
        <family val="2"/>
        <scheme val="minor"/>
      </rPr>
      <t xml:space="preserve"> for repayment.
</t>
    </r>
  </si>
  <si>
    <r>
      <t xml:space="preserve">1. </t>
    </r>
    <r>
      <rPr>
        <b/>
        <sz val="12"/>
        <color rgb="FF000000"/>
        <rFont val="Calibri"/>
        <family val="2"/>
      </rPr>
      <t>Personal details</t>
    </r>
  </si>
  <si>
    <t>Surname</t>
  </si>
  <si>
    <t>Grade</t>
  </si>
  <si>
    <t>Forename(s)</t>
  </si>
  <si>
    <t>vfd</t>
  </si>
  <si>
    <t>Contact tel number</t>
  </si>
  <si>
    <t>Payroll number</t>
  </si>
  <si>
    <t>Email address</t>
  </si>
  <si>
    <t>Home address</t>
  </si>
  <si>
    <t>Car registration number</t>
  </si>
  <si>
    <t>Programme</t>
  </si>
  <si>
    <t>GP practice postcode</t>
  </si>
  <si>
    <t>GP practice name</t>
  </si>
  <si>
    <t>Distance from home to GP practice (in miles)</t>
  </si>
  <si>
    <t>Have you received a personalised work schedule or alternative document agreeing which days there is an expectation to perform visits for the working week?</t>
  </si>
  <si>
    <t>2. Details of claims</t>
  </si>
  <si>
    <t>Date of claim</t>
  </si>
  <si>
    <r>
      <rPr>
        <b/>
        <sz val="10"/>
        <color theme="1"/>
        <rFont val="Calibri"/>
        <family val="2"/>
        <scheme val="minor"/>
      </rPr>
      <t xml:space="preserve">Total miles travelled on date of claim
</t>
    </r>
    <r>
      <rPr>
        <sz val="10"/>
        <color theme="1"/>
        <rFont val="Calibri"/>
        <family val="2"/>
        <scheme val="minor"/>
      </rPr>
      <t>(including return journey from home to GP practice)</t>
    </r>
  </si>
  <si>
    <t>Home visit miles</t>
  </si>
  <si>
    <t>Home - work - home miles</t>
  </si>
  <si>
    <t>Home visit expenses</t>
  </si>
  <si>
    <t>Home - work - home expenses</t>
  </si>
  <si>
    <t>Total mileage expenses</t>
  </si>
  <si>
    <r>
      <t xml:space="preserve">Associated expenses
</t>
    </r>
    <r>
      <rPr>
        <sz val="10"/>
        <color theme="1"/>
        <rFont val="Calibri"/>
        <family val="2"/>
        <scheme val="minor"/>
      </rPr>
      <t>(e.g. parking, tolls etc.)</t>
    </r>
  </si>
  <si>
    <t>Daily expense total</t>
  </si>
  <si>
    <r>
      <t xml:space="preserve">Nature of expense
</t>
    </r>
    <r>
      <rPr>
        <sz val="10"/>
        <color theme="1"/>
        <rFont val="Calibri"/>
        <family val="2"/>
        <scheme val="minor"/>
      </rPr>
      <t>(attach receipts)</t>
    </r>
  </si>
  <si>
    <t>Cost
(in £)</t>
  </si>
  <si>
    <t>3. Declaration</t>
  </si>
  <si>
    <t>I declare that the information I have given on this form is correct and complete and that I have not claimed elsewhere for the expenses detailed on this form. I confirm that, on the dates I have claimed expenses I been advised that I would need my own vehicle available due to the potential requirement to perform a home visit that day. I confirm that I used my own car to make these journeys and had appropriate (business) insurance.
I understand that if I knowingly provide false information this may result in disciplinary action and I may be liable for prosecution and civil recovery proceedings. I consent to the disclosure of information from this form to and by the Trust and the NHS Counter Fraud Service for the purpose of verification of this claim and the investigation, prevention, detection and prosecution of fraud.</t>
  </si>
  <si>
    <t>Name</t>
  </si>
  <si>
    <t>Date</t>
  </si>
  <si>
    <t>4. GP Practice sign off</t>
  </si>
  <si>
    <t>Role</t>
  </si>
  <si>
    <t>E-mail address</t>
  </si>
  <si>
    <t>5. Medical personnel use only</t>
  </si>
  <si>
    <t xml:space="preserve"> </t>
  </si>
  <si>
    <t>Authorised by</t>
  </si>
  <si>
    <t>Account</t>
  </si>
  <si>
    <t>Cost centre</t>
  </si>
  <si>
    <t>6. Claim totals</t>
  </si>
  <si>
    <t>Total claim for calendar month</t>
  </si>
  <si>
    <t>Number of days claimed</t>
  </si>
  <si>
    <t>Programmes</t>
  </si>
  <si>
    <t>Acute Care Common Stem - Acute Medicine</t>
  </si>
  <si>
    <t>F1</t>
  </si>
  <si>
    <t>Acute Care Common Stem - Anaesthesia</t>
  </si>
  <si>
    <t>F2</t>
  </si>
  <si>
    <t>Acute Care Common Stem - Emergency Medicine</t>
  </si>
  <si>
    <t>CT/ST1</t>
  </si>
  <si>
    <t>Acute Internal Medicine</t>
  </si>
  <si>
    <t>CT/ST2</t>
  </si>
  <si>
    <t>Allergy</t>
  </si>
  <si>
    <t>CT/ST3</t>
  </si>
  <si>
    <t>Anaesthetics</t>
  </si>
  <si>
    <t>ST3</t>
  </si>
  <si>
    <t>Cardiology</t>
  </si>
  <si>
    <t>ST4</t>
  </si>
  <si>
    <t>Cardio-thoracic surgery</t>
  </si>
  <si>
    <t>ST5</t>
  </si>
  <si>
    <t>Chemical Pathology</t>
  </si>
  <si>
    <t>ST6</t>
  </si>
  <si>
    <t>Child and Adolescent Psychiatry</t>
  </si>
  <si>
    <t>ST7</t>
  </si>
  <si>
    <t>CIT - Medical Microbiology</t>
  </si>
  <si>
    <t>ST8</t>
  </si>
  <si>
    <t>CIT - Medical Virology</t>
  </si>
  <si>
    <t>DFT</t>
  </si>
  <si>
    <t>Clinical Genetics</t>
  </si>
  <si>
    <t>DCT1</t>
  </si>
  <si>
    <t>Clinical Neurophysiology</t>
  </si>
  <si>
    <t>DCT2</t>
  </si>
  <si>
    <t xml:space="preserve">Clinical Oncology </t>
  </si>
  <si>
    <t>DCT3</t>
  </si>
  <si>
    <t>Clinical Radiology</t>
  </si>
  <si>
    <t>Community Sexual and Reproductive Health</t>
  </si>
  <si>
    <t>Core Anaesthetics Training</t>
  </si>
  <si>
    <t>Core Medical Training</t>
  </si>
  <si>
    <t>Core Psychiatry Training</t>
  </si>
  <si>
    <t>Core Surgical Training</t>
  </si>
  <si>
    <t>Dental Core Training</t>
  </si>
  <si>
    <t>Dental Maxillofacial Radiology</t>
  </si>
  <si>
    <t>Dental Public Health</t>
  </si>
  <si>
    <t>Dermatology</t>
  </si>
  <si>
    <t>Emergency Medicine</t>
  </si>
  <si>
    <t>Endocrinology and Diabetes Mellitus</t>
  </si>
  <si>
    <t>Forensic Psychiatry</t>
  </si>
  <si>
    <t>Foundation</t>
  </si>
  <si>
    <t>Gastroenterology</t>
  </si>
  <si>
    <t>General Practice</t>
  </si>
  <si>
    <t>General Psychiatry</t>
  </si>
  <si>
    <t>General Surgery</t>
  </si>
  <si>
    <t>Genito-urinary Medicine</t>
  </si>
  <si>
    <t>Geriatric Medicine</t>
  </si>
  <si>
    <t xml:space="preserve">Haematology </t>
  </si>
  <si>
    <t>Histopathology</t>
  </si>
  <si>
    <t>Immunology</t>
  </si>
  <si>
    <t>Infectious Diseases</t>
  </si>
  <si>
    <t>Intensive Care Medicine</t>
  </si>
  <si>
    <t>Internal Medicine Training</t>
  </si>
  <si>
    <t>Medical Oncology</t>
  </si>
  <si>
    <t>Medical Ophthalmology</t>
  </si>
  <si>
    <t>Medical Psychotherapy</t>
  </si>
  <si>
    <t>Neurology</t>
  </si>
  <si>
    <t>Neurosurgery</t>
  </si>
  <si>
    <t>Obstetrics and Gynaecology</t>
  </si>
  <si>
    <t>Occupational Medicine</t>
  </si>
  <si>
    <t>Old Age Psychiatry</t>
  </si>
  <si>
    <t>OMFS</t>
  </si>
  <si>
    <t>Ophthalmology</t>
  </si>
  <si>
    <t>Oral and Maxillofacial Surgery</t>
  </si>
  <si>
    <t>Oral Maxillofacial Pathology</t>
  </si>
  <si>
    <t>Oral Medicine</t>
  </si>
  <si>
    <t>Oral Surgery</t>
  </si>
  <si>
    <t>Orthodontics</t>
  </si>
  <si>
    <t>Otolaryngology</t>
  </si>
  <si>
    <t>Paediatric Cardiology</t>
  </si>
  <si>
    <t>Paediatric Dentistry</t>
  </si>
  <si>
    <t>Paediatric Surgery</t>
  </si>
  <si>
    <t>Paediatrics</t>
  </si>
  <si>
    <t>Palliative Medicine</t>
  </si>
  <si>
    <t>Plastic Surgery</t>
  </si>
  <si>
    <t>Psychiatry of Learning Disability</t>
  </si>
  <si>
    <t>Rehabilitation Medicine</t>
  </si>
  <si>
    <t>Renal Medicine</t>
  </si>
  <si>
    <t>Respiratory Medicine</t>
  </si>
  <si>
    <t xml:space="preserve">Restoritive Dentistry </t>
  </si>
  <si>
    <t>Rheumatology</t>
  </si>
  <si>
    <t>Special Care Dentisrty</t>
  </si>
  <si>
    <t>Stroke</t>
  </si>
  <si>
    <t>Trauma and Orthopaedic Surgery</t>
  </si>
  <si>
    <t>Urology</t>
  </si>
  <si>
    <t>Vascular Surgery</t>
  </si>
  <si>
    <t>On days where you have used your car for home visits, or were expected to do so, the mileage for your commute to your workplace and back will be covered at the base rate of 28p per mile. Any excess mileage (that involved in the visits themselves) will be covered at 56p per mile.</t>
  </si>
  <si>
    <t>Home to visit miles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</si>
</sst>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quot;£&quot;* #,##0.00_-;_-&quot;£&quot;* &quot;-&quot;??_-;_-@_-"/>
    <numFmt numFmtId="164" formatCode="[$-809]dd\ mmmm\ yyyy;@"/>
    <numFmt numFmtId="165" formatCode="dd/mm/yy;@"/>
    <numFmt numFmtId="166" formatCode="dd/mm/yyyy;@"/>
    <numFmt numFmtId="167" formatCode="#,##0.00_ ;\-#,##0.00\ "/>
  </numFmts>
  <fonts count="19" x14ac:knownFonts="1">
    <font>
      <sz val="11"/>
      <color theme="1"/>
      <name val="Calibri"/>
      <family val="2"/>
      <scheme val="minor"/>
    </font>
    <font>
      <b/>
      <sz val="11"/>
      <color theme="1"/>
      <name val="Calibri"/>
      <family val="2"/>
      <scheme val="minor"/>
    </font>
    <font>
      <b/>
      <sz val="12"/>
      <color theme="1"/>
      <name val="Calibri"/>
      <family val="2"/>
    </font>
    <font>
      <b/>
      <sz val="12"/>
      <color rgb="FF000000"/>
      <name val="Calibri"/>
      <family val="2"/>
    </font>
    <font>
      <sz val="10"/>
      <color theme="1"/>
      <name val="Calibri"/>
      <family val="2"/>
      <scheme val="minor"/>
    </font>
    <font>
      <sz val="12"/>
      <color theme="1"/>
      <name val="Calibri"/>
      <family val="2"/>
      <scheme val="minor"/>
    </font>
    <font>
      <sz val="10"/>
      <name val="Arial"/>
      <family val="2"/>
    </font>
    <font>
      <sz val="12"/>
      <name val="Calibri"/>
      <family val="2"/>
      <scheme val="minor"/>
    </font>
    <font>
      <sz val="10"/>
      <color indexed="8"/>
      <name val="Arial"/>
      <family val="2"/>
    </font>
    <font>
      <sz val="8"/>
      <name val="Calibri"/>
      <family val="2"/>
      <scheme val="minor"/>
    </font>
    <font>
      <sz val="11"/>
      <name val="Calibri"/>
      <family val="2"/>
      <scheme val="minor"/>
    </font>
    <font>
      <sz val="11"/>
      <color theme="1"/>
      <name val="Calibri"/>
      <family val="2"/>
    </font>
    <font>
      <b/>
      <sz val="14"/>
      <color theme="9" tint="-0.249977111117893"/>
      <name val="Arial"/>
      <family val="2"/>
    </font>
    <font>
      <b/>
      <sz val="10"/>
      <color theme="1"/>
      <name val="Calibri"/>
      <family val="2"/>
      <scheme val="minor"/>
    </font>
    <font>
      <b/>
      <sz val="9"/>
      <color rgb="FFFF0000"/>
      <name val="Calibri"/>
      <family val="2"/>
      <scheme val="minor"/>
    </font>
    <font>
      <b/>
      <sz val="10"/>
      <color rgb="FFFF0000"/>
      <name val="Calibri"/>
      <family val="2"/>
      <scheme val="minor"/>
    </font>
    <font>
      <u/>
      <sz val="11"/>
      <color theme="10"/>
      <name val="Calibri"/>
      <family val="2"/>
      <scheme val="minor"/>
    </font>
    <font>
      <sz val="11"/>
      <color theme="10"/>
      <name val="Calibri"/>
      <family val="2"/>
      <scheme val="minor"/>
    </font>
    <font>
      <sz val="11"/>
      <color theme="4" tint="-0.249977111117893"/>
      <name val="Calibri"/>
      <family val="2"/>
      <scheme val="minor"/>
    </font>
  </fonts>
  <fills count="5">
    <fill>
      <patternFill patternType="none"/>
    </fill>
    <fill>
      <patternFill patternType="gray125"/>
    </fill>
    <fill>
      <patternFill patternType="solid">
        <fgColor auto="1"/>
        <bgColor auto="1"/>
      </patternFill>
    </fill>
    <fill>
      <patternFill patternType="solid">
        <fgColor theme="9" tint="0.79998168889431442"/>
        <bgColor indexed="64"/>
      </patternFill>
    </fill>
    <fill>
      <patternFill patternType="solid">
        <fgColor theme="0" tint="-0.249977111117893"/>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4">
    <xf numFmtId="0" fontId="0" fillId="0" borderId="0"/>
    <xf numFmtId="0" fontId="6" fillId="0" borderId="0"/>
    <xf numFmtId="0" fontId="8" fillId="0" borderId="0"/>
    <xf numFmtId="0" fontId="16" fillId="0" borderId="0" applyNumberFormat="0" applyFill="0" applyBorder="0" applyAlignment="0" applyProtection="0"/>
  </cellStyleXfs>
  <cellXfs count="91">
    <xf numFmtId="0" fontId="0" fillId="0" borderId="0" xfId="0"/>
    <xf numFmtId="0" fontId="0" fillId="0" borderId="0" xfId="0" applyProtection="1">
      <protection locked="0"/>
    </xf>
    <xf numFmtId="164" fontId="0" fillId="0" borderId="0" xfId="0" applyNumberFormat="1" applyProtection="1">
      <protection locked="0"/>
    </xf>
    <xf numFmtId="2" fontId="0" fillId="0" borderId="0" xfId="0" applyNumberFormat="1" applyProtection="1">
      <protection locked="0"/>
    </xf>
    <xf numFmtId="0" fontId="1" fillId="0" borderId="1" xfId="0" applyFont="1" applyBorder="1"/>
    <xf numFmtId="0" fontId="7" fillId="0" borderId="1" xfId="1" applyFont="1" applyBorder="1" applyAlignment="1">
      <alignment horizontal="left" vertical="center"/>
    </xf>
    <xf numFmtId="0" fontId="7" fillId="0" borderId="1" xfId="1" applyFont="1" applyBorder="1" applyAlignment="1">
      <alignment vertical="center" wrapText="1"/>
    </xf>
    <xf numFmtId="0" fontId="7" fillId="0" borderId="1" xfId="1" applyFont="1" applyBorder="1" applyAlignment="1">
      <alignment vertical="center"/>
    </xf>
    <xf numFmtId="0" fontId="7" fillId="0" borderId="1" xfId="2" applyFont="1" applyBorder="1" applyAlignment="1">
      <alignment vertical="center"/>
    </xf>
    <xf numFmtId="0" fontId="5" fillId="0" borderId="1" xfId="0" applyFont="1" applyBorder="1" applyAlignment="1">
      <alignment wrapText="1"/>
    </xf>
    <xf numFmtId="0" fontId="7" fillId="2" borderId="1" xfId="1" applyFont="1" applyFill="1" applyBorder="1" applyAlignment="1">
      <alignment vertical="center"/>
    </xf>
    <xf numFmtId="0" fontId="0" fillId="0" borderId="1" xfId="0" applyBorder="1"/>
    <xf numFmtId="0" fontId="0" fillId="0" borderId="0" xfId="0" applyAlignment="1" applyProtection="1">
      <alignment vertical="center"/>
      <protection locked="0"/>
    </xf>
    <xf numFmtId="2" fontId="0" fillId="0" borderId="1" xfId="0" applyNumberFormat="1" applyBorder="1" applyAlignment="1">
      <alignment horizontal="left" vertical="center"/>
    </xf>
    <xf numFmtId="0" fontId="0" fillId="0" borderId="0" xfId="0" applyAlignment="1" applyProtection="1">
      <alignment horizontal="left"/>
      <protection locked="0"/>
    </xf>
    <xf numFmtId="0" fontId="0" fillId="0" borderId="0" xfId="0" applyAlignment="1" applyProtection="1">
      <alignment horizontal="center"/>
      <protection locked="0"/>
    </xf>
    <xf numFmtId="44" fontId="4" fillId="0" borderId="1" xfId="0" applyNumberFormat="1" applyFont="1" applyBorder="1" applyAlignment="1" applyProtection="1">
      <alignment horizontal="left" vertical="center" wrapText="1"/>
      <protection locked="0"/>
    </xf>
    <xf numFmtId="44" fontId="4" fillId="0" borderId="2" xfId="0" applyNumberFormat="1" applyFont="1" applyBorder="1" applyAlignment="1" applyProtection="1">
      <alignment horizontal="center" vertical="center" wrapText="1"/>
      <protection locked="0"/>
    </xf>
    <xf numFmtId="164" fontId="0" fillId="0" borderId="0" xfId="0" applyNumberFormat="1" applyAlignment="1">
      <alignment horizontal="left" vertical="center"/>
    </xf>
    <xf numFmtId="2" fontId="0" fillId="0" borderId="0" xfId="0" applyNumberFormat="1" applyAlignment="1">
      <alignment horizontal="left" vertical="center"/>
    </xf>
    <xf numFmtId="164" fontId="0" fillId="0" borderId="0" xfId="0" applyNumberFormat="1" applyAlignment="1">
      <alignment horizontal="left"/>
    </xf>
    <xf numFmtId="0" fontId="0" fillId="0" borderId="0" xfId="0" applyAlignment="1">
      <alignment horizontal="left"/>
    </xf>
    <xf numFmtId="2" fontId="0" fillId="0" borderId="0" xfId="0" applyNumberFormat="1" applyAlignment="1">
      <alignment horizontal="left"/>
    </xf>
    <xf numFmtId="164" fontId="0" fillId="0" borderId="0" xfId="0" applyNumberFormat="1" applyAlignment="1" applyProtection="1">
      <alignment horizontal="left"/>
      <protection locked="0"/>
    </xf>
    <xf numFmtId="2" fontId="0" fillId="0" borderId="0" xfId="0" applyNumberFormat="1" applyAlignment="1" applyProtection="1">
      <alignment horizontal="left"/>
      <protection locked="0"/>
    </xf>
    <xf numFmtId="166" fontId="4" fillId="0" borderId="6" xfId="0" applyNumberFormat="1" applyFont="1" applyBorder="1" applyAlignment="1">
      <alignment horizontal="center" vertical="center"/>
    </xf>
    <xf numFmtId="2" fontId="4" fillId="0" borderId="6" xfId="0" applyNumberFormat="1" applyFont="1" applyBorder="1" applyAlignment="1">
      <alignment horizontal="center" vertical="center"/>
    </xf>
    <xf numFmtId="167" fontId="4" fillId="0" borderId="6" xfId="0" applyNumberFormat="1" applyFont="1" applyBorder="1" applyAlignment="1">
      <alignment horizontal="center" vertical="center" wrapText="1"/>
    </xf>
    <xf numFmtId="44" fontId="4" fillId="0" borderId="6" xfId="0" applyNumberFormat="1" applyFont="1" applyBorder="1" applyAlignment="1">
      <alignment horizontal="center" vertical="center" wrapText="1"/>
    </xf>
    <xf numFmtId="44" fontId="4" fillId="0" borderId="6" xfId="0" applyNumberFormat="1" applyFont="1" applyBorder="1" applyAlignment="1">
      <alignment horizontal="left" vertical="center" wrapText="1"/>
    </xf>
    <xf numFmtId="0" fontId="0" fillId="0" borderId="0" xfId="0" applyAlignment="1">
      <alignment horizontal="left" vertical="center"/>
    </xf>
    <xf numFmtId="164" fontId="0" fillId="0" borderId="1" xfId="0" applyNumberFormat="1" applyBorder="1" applyAlignment="1">
      <alignment horizontal="left" vertical="center"/>
    </xf>
    <xf numFmtId="0" fontId="4" fillId="0" borderId="1" xfId="0" applyFont="1" applyBorder="1" applyAlignment="1">
      <alignment horizontal="left"/>
    </xf>
    <xf numFmtId="167" fontId="4" fillId="4" borderId="1" xfId="0" applyNumberFormat="1" applyFont="1" applyFill="1" applyBorder="1" applyAlignment="1">
      <alignment horizontal="center" vertical="center" wrapText="1"/>
    </xf>
    <xf numFmtId="44" fontId="4" fillId="4" borderId="1" xfId="0" applyNumberFormat="1" applyFont="1" applyFill="1" applyBorder="1" applyAlignment="1">
      <alignment horizontal="center" vertical="center" wrapText="1"/>
    </xf>
    <xf numFmtId="44" fontId="4" fillId="4" borderId="2" xfId="0" applyNumberFormat="1" applyFont="1" applyFill="1" applyBorder="1" applyAlignment="1">
      <alignment horizontal="center" vertical="center" wrapText="1"/>
    </xf>
    <xf numFmtId="0" fontId="13" fillId="3" borderId="1" xfId="0" applyFont="1" applyFill="1" applyBorder="1" applyAlignment="1">
      <alignment horizontal="center" vertical="center" wrapText="1"/>
    </xf>
    <xf numFmtId="164" fontId="1" fillId="3" borderId="1" xfId="0" applyNumberFormat="1" applyFont="1" applyFill="1" applyBorder="1" applyAlignment="1">
      <alignment horizontal="left"/>
    </xf>
    <xf numFmtId="0" fontId="0" fillId="0" borderId="1" xfId="0" applyBorder="1" applyAlignment="1">
      <alignment horizontal="left" vertical="center" wrapText="1"/>
    </xf>
    <xf numFmtId="0" fontId="0" fillId="0" borderId="1" xfId="0" applyBorder="1" applyAlignment="1" applyProtection="1">
      <alignment horizontal="left" vertical="center"/>
      <protection locked="0"/>
    </xf>
    <xf numFmtId="2" fontId="4" fillId="0" borderId="2" xfId="0" applyNumberFormat="1" applyFont="1" applyBorder="1" applyAlignment="1" applyProtection="1">
      <alignment horizontal="center" vertical="center"/>
      <protection locked="0"/>
    </xf>
    <xf numFmtId="2" fontId="4" fillId="0" borderId="4" xfId="0" applyNumberFormat="1" applyFont="1" applyBorder="1" applyAlignment="1" applyProtection="1">
      <alignment horizontal="center" vertical="center"/>
      <protection locked="0"/>
    </xf>
    <xf numFmtId="166" fontId="4" fillId="0" borderId="2" xfId="0" applyNumberFormat="1" applyFont="1" applyBorder="1" applyAlignment="1" applyProtection="1">
      <alignment horizontal="center" vertical="center"/>
      <protection locked="0"/>
    </xf>
    <xf numFmtId="166" fontId="4" fillId="0" borderId="4" xfId="0" applyNumberFormat="1" applyFont="1" applyBorder="1" applyAlignment="1" applyProtection="1">
      <alignment horizontal="center" vertical="center"/>
      <protection locked="0"/>
    </xf>
    <xf numFmtId="166" fontId="4" fillId="0" borderId="5" xfId="0" applyNumberFormat="1" applyFont="1" applyBorder="1" applyAlignment="1" applyProtection="1">
      <alignment horizontal="center" vertical="center"/>
      <protection locked="0"/>
    </xf>
    <xf numFmtId="166" fontId="4" fillId="0" borderId="7" xfId="0" applyNumberFormat="1" applyFont="1" applyBorder="1" applyAlignment="1" applyProtection="1">
      <alignment horizontal="center" vertical="center"/>
      <protection locked="0"/>
    </xf>
    <xf numFmtId="2" fontId="4" fillId="0" borderId="5" xfId="0" applyNumberFormat="1" applyFont="1" applyBorder="1" applyAlignment="1" applyProtection="1">
      <alignment horizontal="center" vertical="center"/>
      <protection locked="0"/>
    </xf>
    <xf numFmtId="2" fontId="4" fillId="0" borderId="7" xfId="0" applyNumberFormat="1" applyFont="1" applyBorder="1" applyAlignment="1" applyProtection="1">
      <alignment horizontal="center" vertical="center"/>
      <protection locked="0"/>
    </xf>
    <xf numFmtId="0" fontId="12" fillId="3" borderId="0" xfId="0" applyFont="1" applyFill="1" applyAlignment="1">
      <alignment horizontal="center" vertical="center"/>
    </xf>
    <xf numFmtId="0" fontId="17" fillId="0" borderId="2" xfId="3" applyFont="1" applyFill="1" applyBorder="1" applyAlignment="1" applyProtection="1">
      <alignment horizontal="left" vertical="top" wrapText="1"/>
    </xf>
    <xf numFmtId="0" fontId="16" fillId="0" borderId="3" xfId="3" applyFill="1" applyBorder="1" applyAlignment="1" applyProtection="1">
      <alignment horizontal="left" vertical="top" wrapText="1"/>
    </xf>
    <xf numFmtId="0" fontId="16" fillId="0" borderId="4" xfId="3" applyFill="1" applyBorder="1" applyAlignment="1" applyProtection="1">
      <alignment horizontal="left" vertical="top" wrapText="1"/>
    </xf>
    <xf numFmtId="0" fontId="2" fillId="3" borderId="1" xfId="0" applyFont="1" applyFill="1" applyBorder="1" applyAlignment="1">
      <alignment horizontal="left" vertical="center" wrapText="1"/>
    </xf>
    <xf numFmtId="0" fontId="15" fillId="0" borderId="1" xfId="0" applyFont="1" applyBorder="1" applyAlignment="1" applyProtection="1">
      <alignment horizontal="center"/>
      <protection locked="0"/>
    </xf>
    <xf numFmtId="2" fontId="13" fillId="3" borderId="1" xfId="0" applyNumberFormat="1" applyFont="1" applyFill="1" applyBorder="1" applyAlignment="1">
      <alignment horizontal="center" vertical="center" wrapText="1"/>
    </xf>
    <xf numFmtId="165" fontId="13" fillId="3" borderId="1" xfId="0" applyNumberFormat="1" applyFont="1" applyFill="1" applyBorder="1" applyAlignment="1">
      <alignment horizontal="center" vertical="center"/>
    </xf>
    <xf numFmtId="165" fontId="4" fillId="3" borderId="1" xfId="0" applyNumberFormat="1" applyFont="1" applyFill="1" applyBorder="1" applyAlignment="1">
      <alignment horizontal="center" vertical="center" wrapText="1"/>
    </xf>
    <xf numFmtId="0" fontId="4" fillId="0" borderId="1" xfId="0" applyFont="1" applyBorder="1" applyAlignment="1">
      <alignment horizontal="left"/>
    </xf>
    <xf numFmtId="0" fontId="4" fillId="0" borderId="1" xfId="0" applyFont="1" applyBorder="1" applyAlignment="1">
      <alignment horizontal="left" vertical="center"/>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2" xfId="0" applyFont="1" applyBorder="1" applyAlignment="1">
      <alignment horizontal="left"/>
    </xf>
    <xf numFmtId="0" fontId="4" fillId="0" borderId="4" xfId="0" applyFont="1" applyBorder="1" applyAlignment="1">
      <alignment horizontal="left"/>
    </xf>
    <xf numFmtId="0" fontId="4" fillId="0" borderId="1" xfId="0" applyFont="1" applyBorder="1" applyAlignment="1" applyProtection="1">
      <alignment horizontal="left"/>
      <protection locked="0"/>
    </xf>
    <xf numFmtId="0" fontId="14" fillId="0" borderId="2" xfId="0" applyFont="1" applyBorder="1" applyAlignment="1">
      <alignment horizontal="left"/>
    </xf>
    <xf numFmtId="0" fontId="14" fillId="0" borderId="3" xfId="0" applyFont="1" applyBorder="1" applyAlignment="1">
      <alignment horizontal="left"/>
    </xf>
    <xf numFmtId="0" fontId="14" fillId="0" borderId="4" xfId="0" applyFont="1" applyBorder="1" applyAlignment="1">
      <alignment horizontal="left"/>
    </xf>
    <xf numFmtId="0" fontId="13" fillId="3" borderId="1" xfId="0" applyFont="1" applyFill="1" applyBorder="1" applyAlignment="1">
      <alignment horizontal="center" vertical="center" wrapText="1"/>
    </xf>
    <xf numFmtId="0" fontId="4" fillId="0" borderId="1" xfId="0" applyFont="1" applyBorder="1" applyAlignment="1">
      <alignment horizontal="left" wrapText="1"/>
    </xf>
    <xf numFmtId="0" fontId="4" fillId="0" borderId="1" xfId="0" applyFont="1" applyBorder="1" applyAlignment="1" applyProtection="1">
      <alignment horizontal="center" vertical="center"/>
      <protection locked="0"/>
    </xf>
    <xf numFmtId="0" fontId="4" fillId="0" borderId="2" xfId="0" applyFont="1" applyBorder="1" applyAlignment="1" applyProtection="1">
      <alignment horizontal="left" vertical="center" wrapText="1"/>
      <protection locked="0"/>
    </xf>
    <xf numFmtId="0" fontId="4" fillId="0" borderId="3" xfId="0" applyFont="1" applyBorder="1" applyAlignment="1" applyProtection="1">
      <alignment horizontal="left" vertical="center" wrapText="1"/>
      <protection locked="0"/>
    </xf>
    <xf numFmtId="0" fontId="4" fillId="0" borderId="4" xfId="0" applyFont="1" applyBorder="1" applyAlignment="1" applyProtection="1">
      <alignment horizontal="left" vertical="center" wrapText="1"/>
      <protection locked="0"/>
    </xf>
    <xf numFmtId="0" fontId="4" fillId="0" borderId="2" xfId="0" applyFont="1" applyBorder="1" applyAlignment="1" applyProtection="1">
      <alignment horizontal="left" vertical="center"/>
      <protection locked="0"/>
    </xf>
    <xf numFmtId="0" fontId="4" fillId="0" borderId="3" xfId="0" applyFont="1" applyBorder="1" applyAlignment="1" applyProtection="1">
      <alignment horizontal="left" vertical="center"/>
      <protection locked="0"/>
    </xf>
    <xf numFmtId="0" fontId="4" fillId="0" borderId="4" xfId="0" applyFont="1" applyBorder="1" applyAlignment="1" applyProtection="1">
      <alignment horizontal="left" vertical="center"/>
      <protection locked="0"/>
    </xf>
    <xf numFmtId="164" fontId="0" fillId="0" borderId="1" xfId="0" applyNumberFormat="1" applyBorder="1" applyAlignment="1" applyProtection="1">
      <alignment horizontal="left" vertical="center"/>
      <protection locked="0"/>
    </xf>
    <xf numFmtId="164" fontId="0" fillId="0" borderId="1" xfId="0" applyNumberFormat="1" applyBorder="1" applyAlignment="1">
      <alignment horizontal="left" vertical="center"/>
    </xf>
    <xf numFmtId="2" fontId="0" fillId="0" borderId="1" xfId="0" applyNumberFormat="1" applyBorder="1" applyAlignment="1" applyProtection="1">
      <alignment horizontal="left" vertical="center"/>
      <protection locked="0"/>
    </xf>
    <xf numFmtId="0" fontId="11" fillId="0" borderId="1" xfId="0" applyFont="1" applyBorder="1" applyAlignment="1">
      <alignment horizontal="left" vertical="center" wrapText="1"/>
    </xf>
    <xf numFmtId="2" fontId="0" fillId="0" borderId="1" xfId="0" applyNumberFormat="1" applyBorder="1" applyAlignment="1">
      <alignment horizontal="center" vertical="center"/>
    </xf>
    <xf numFmtId="44" fontId="0" fillId="4" borderId="1" xfId="0" applyNumberFormat="1" applyFill="1" applyBorder="1" applyAlignment="1">
      <alignment horizontal="left" vertical="center"/>
    </xf>
    <xf numFmtId="2" fontId="0" fillId="0" borderId="1" xfId="0" applyNumberFormat="1" applyBorder="1" applyAlignment="1">
      <alignment vertical="center"/>
    </xf>
    <xf numFmtId="164" fontId="0" fillId="0" borderId="1" xfId="0" applyNumberFormat="1" applyBorder="1" applyAlignment="1">
      <alignment horizontal="left"/>
    </xf>
    <xf numFmtId="0" fontId="0" fillId="0" borderId="1" xfId="0" applyBorder="1" applyAlignment="1">
      <alignment horizontal="left"/>
    </xf>
    <xf numFmtId="44" fontId="0" fillId="4" borderId="1" xfId="0" applyNumberFormat="1" applyFill="1" applyBorder="1" applyAlignment="1">
      <alignment horizontal="left"/>
    </xf>
    <xf numFmtId="0" fontId="0" fillId="4" borderId="1" xfId="0" applyFill="1" applyBorder="1" applyAlignment="1">
      <alignment horizontal="left"/>
    </xf>
    <xf numFmtId="164" fontId="0" fillId="0" borderId="0" xfId="0" applyNumberFormat="1" applyAlignment="1" applyProtection="1">
      <alignment horizontal="center"/>
      <protection locked="0"/>
    </xf>
    <xf numFmtId="0" fontId="0" fillId="0" borderId="0" xfId="0" applyAlignment="1" applyProtection="1">
      <alignment horizontal="left"/>
      <protection locked="0"/>
    </xf>
    <xf numFmtId="1" fontId="0" fillId="4" borderId="1" xfId="0" applyNumberFormat="1" applyFill="1" applyBorder="1" applyAlignment="1">
      <alignment horizontal="center"/>
    </xf>
  </cellXfs>
  <cellStyles count="4">
    <cellStyle name="Hyperlink" xfId="3" builtinId="8"/>
    <cellStyle name="Normal" xfId="0" builtinId="0"/>
    <cellStyle name="Normal 3 2" xfId="1" xr:uid="{A745A510-4732-448D-95A3-328C3115E84A}"/>
    <cellStyle name="Normal_change name here (2)" xfId="2" xr:uid="{D36CCA57-70A9-463E-B2AB-D3B10EB805A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ghn-tr.gptrainee@nhs.net" TargetMode="Externa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817E98-FFDB-42B1-884B-A8EC328A1F53}">
  <sheetPr codeName="Sheet1"/>
  <dimension ref="A1:Q123"/>
  <sheetViews>
    <sheetView tabSelected="1" view="pageLayout" zoomScaleNormal="110" zoomScaleSheetLayoutView="100" workbookViewId="0">
      <selection activeCell="N7" sqref="N7"/>
    </sheetView>
  </sheetViews>
  <sheetFormatPr defaultColWidth="8.85546875" defaultRowHeight="15" x14ac:dyDescent="0.25"/>
  <cols>
    <col min="1" max="1" width="8.42578125" style="1" customWidth="1"/>
    <col min="2" max="2" width="5.85546875" style="1" customWidth="1"/>
    <col min="3" max="3" width="8.42578125" style="1" customWidth="1"/>
    <col min="4" max="4" width="6" style="1" customWidth="1"/>
    <col min="5" max="6" width="7.5703125" style="1" customWidth="1"/>
    <col min="7" max="7" width="8.42578125" style="1" customWidth="1"/>
    <col min="8" max="9" width="8.5703125" style="1" customWidth="1"/>
    <col min="10" max="10" width="15.140625" style="1" customWidth="1"/>
    <col min="11" max="11" width="6.140625" style="1" customWidth="1"/>
    <col min="12" max="12" width="7.5703125" style="1" customWidth="1"/>
    <col min="13" max="16384" width="8.85546875" style="1"/>
  </cols>
  <sheetData>
    <row r="1" spans="1:17" ht="17.45" customHeight="1" x14ac:dyDescent="0.25">
      <c r="A1" s="48" t="s">
        <v>0</v>
      </c>
      <c r="B1" s="48"/>
      <c r="C1" s="48"/>
      <c r="D1" s="48"/>
      <c r="E1" s="48"/>
      <c r="F1" s="48"/>
      <c r="G1" s="48"/>
      <c r="H1" s="48"/>
      <c r="I1" s="48"/>
      <c r="J1" s="48"/>
      <c r="K1" s="48"/>
      <c r="L1" s="48"/>
    </row>
    <row r="2" spans="1:17" ht="14.45" customHeight="1" x14ac:dyDescent="0.25">
      <c r="A2" s="48"/>
      <c r="B2" s="48"/>
      <c r="C2" s="48"/>
      <c r="D2" s="48"/>
      <c r="E2" s="48"/>
      <c r="F2" s="48"/>
      <c r="G2" s="48"/>
      <c r="H2" s="48"/>
      <c r="I2" s="48"/>
      <c r="J2" s="48"/>
      <c r="K2" s="48"/>
      <c r="L2" s="48"/>
    </row>
    <row r="3" spans="1:17" ht="102" customHeight="1" x14ac:dyDescent="0.25">
      <c r="A3" s="49" t="s">
        <v>1</v>
      </c>
      <c r="B3" s="50"/>
      <c r="C3" s="50"/>
      <c r="D3" s="50"/>
      <c r="E3" s="50"/>
      <c r="F3" s="50"/>
      <c r="G3" s="50"/>
      <c r="H3" s="50"/>
      <c r="I3" s="50"/>
      <c r="J3" s="50"/>
      <c r="K3" s="50"/>
      <c r="L3" s="51"/>
      <c r="Q3"/>
    </row>
    <row r="4" spans="1:17" ht="14.1" customHeight="1" x14ac:dyDescent="0.25">
      <c r="A4" s="52" t="s">
        <v>2</v>
      </c>
      <c r="B4" s="52"/>
      <c r="C4" s="52"/>
      <c r="D4" s="52"/>
      <c r="E4" s="52"/>
      <c r="F4" s="52"/>
      <c r="G4" s="52"/>
      <c r="H4" s="52"/>
      <c r="I4" s="52"/>
      <c r="J4" s="52"/>
      <c r="K4" s="52"/>
      <c r="L4" s="52"/>
    </row>
    <row r="5" spans="1:17" x14ac:dyDescent="0.25">
      <c r="A5" s="57" t="s">
        <v>3</v>
      </c>
      <c r="B5" s="57"/>
      <c r="C5" s="64"/>
      <c r="D5" s="64"/>
      <c r="E5" s="64"/>
      <c r="F5" s="64"/>
      <c r="G5" s="64"/>
      <c r="H5" s="69" t="s">
        <v>4</v>
      </c>
      <c r="I5" s="69"/>
      <c r="J5" s="64"/>
      <c r="K5" s="64"/>
      <c r="L5" s="64"/>
    </row>
    <row r="6" spans="1:17" x14ac:dyDescent="0.25">
      <c r="A6" s="57" t="s">
        <v>5</v>
      </c>
      <c r="B6" s="57"/>
      <c r="C6" s="64" t="s">
        <v>6</v>
      </c>
      <c r="D6" s="64"/>
      <c r="E6" s="64"/>
      <c r="F6" s="64"/>
      <c r="G6" s="64"/>
      <c r="H6" s="57" t="s">
        <v>7</v>
      </c>
      <c r="I6" s="57"/>
      <c r="J6" s="64"/>
      <c r="K6" s="64"/>
      <c r="L6" s="64"/>
      <c r="N6" s="12"/>
    </row>
    <row r="7" spans="1:17" x14ac:dyDescent="0.25">
      <c r="A7" s="57" t="s">
        <v>8</v>
      </c>
      <c r="B7" s="57"/>
      <c r="C7" s="64"/>
      <c r="D7" s="64"/>
      <c r="E7" s="64"/>
      <c r="F7" s="64"/>
      <c r="G7" s="64"/>
      <c r="H7" s="57" t="s">
        <v>9</v>
      </c>
      <c r="I7" s="57"/>
      <c r="J7" s="64"/>
      <c r="K7" s="64"/>
      <c r="L7" s="64"/>
    </row>
    <row r="8" spans="1:17" ht="28.35" customHeight="1" x14ac:dyDescent="0.25">
      <c r="A8" s="58" t="s">
        <v>10</v>
      </c>
      <c r="B8" s="58"/>
      <c r="C8" s="71"/>
      <c r="D8" s="72"/>
      <c r="E8" s="72"/>
      <c r="F8" s="72"/>
      <c r="G8" s="73"/>
      <c r="H8" s="71" t="s">
        <v>11</v>
      </c>
      <c r="I8" s="73"/>
      <c r="J8" s="74"/>
      <c r="K8" s="75"/>
      <c r="L8" s="76"/>
    </row>
    <row r="9" spans="1:17" x14ac:dyDescent="0.25">
      <c r="A9" s="32" t="s">
        <v>12</v>
      </c>
      <c r="B9" s="32"/>
      <c r="C9" s="64"/>
      <c r="D9" s="64"/>
      <c r="E9" s="64"/>
      <c r="F9" s="64"/>
      <c r="G9" s="64"/>
      <c r="H9" s="62" t="s">
        <v>13</v>
      </c>
      <c r="I9" s="63"/>
      <c r="J9" s="64"/>
      <c r="K9" s="64"/>
      <c r="L9" s="64"/>
    </row>
    <row r="10" spans="1:17" x14ac:dyDescent="0.25">
      <c r="A10" s="57" t="s">
        <v>14</v>
      </c>
      <c r="B10" s="57"/>
      <c r="C10" s="64"/>
      <c r="D10" s="64"/>
      <c r="E10" s="64"/>
      <c r="F10" s="64"/>
      <c r="G10" s="64"/>
      <c r="H10" s="65" t="s">
        <v>15</v>
      </c>
      <c r="I10" s="66"/>
      <c r="J10" s="67"/>
      <c r="K10" s="53">
        <v>5</v>
      </c>
      <c r="L10" s="53"/>
    </row>
    <row r="11" spans="1:17" ht="27" customHeight="1" x14ac:dyDescent="0.25">
      <c r="A11" s="59" t="s">
        <v>16</v>
      </c>
      <c r="B11" s="60"/>
      <c r="C11" s="60"/>
      <c r="D11" s="60"/>
      <c r="E11" s="60"/>
      <c r="F11" s="60"/>
      <c r="G11" s="60"/>
      <c r="H11" s="60"/>
      <c r="I11" s="61"/>
      <c r="J11" s="70"/>
      <c r="K11" s="70"/>
      <c r="L11" s="70"/>
    </row>
    <row r="12" spans="1:17" x14ac:dyDescent="0.25">
      <c r="A12"/>
      <c r="B12"/>
      <c r="C12"/>
      <c r="D12"/>
      <c r="E12"/>
      <c r="F12"/>
      <c r="G12"/>
      <c r="H12"/>
      <c r="I12"/>
      <c r="J12"/>
      <c r="K12"/>
      <c r="L12"/>
    </row>
    <row r="13" spans="1:17" ht="15.6" customHeight="1" x14ac:dyDescent="0.25">
      <c r="A13" s="52" t="s">
        <v>17</v>
      </c>
      <c r="B13" s="52"/>
      <c r="C13" s="52"/>
      <c r="D13" s="52"/>
      <c r="E13" s="52"/>
      <c r="F13" s="52"/>
      <c r="G13" s="52"/>
      <c r="H13" s="52"/>
      <c r="I13" s="52"/>
      <c r="J13" s="52"/>
      <c r="K13" s="52"/>
      <c r="L13" s="52"/>
    </row>
    <row r="14" spans="1:17" ht="48" customHeight="1" x14ac:dyDescent="0.25">
      <c r="A14" s="80" t="s">
        <v>134</v>
      </c>
      <c r="B14" s="80"/>
      <c r="C14" s="80"/>
      <c r="D14" s="80"/>
      <c r="E14" s="80"/>
      <c r="F14" s="80"/>
      <c r="G14" s="80"/>
      <c r="H14" s="80"/>
      <c r="I14" s="80"/>
      <c r="J14" s="80"/>
      <c r="K14" s="80"/>
      <c r="L14" s="80"/>
    </row>
    <row r="15" spans="1:17" ht="33.6" customHeight="1" x14ac:dyDescent="0.25">
      <c r="A15" s="55" t="s">
        <v>18</v>
      </c>
      <c r="B15" s="55"/>
      <c r="C15" s="56" t="s">
        <v>19</v>
      </c>
      <c r="D15" s="56"/>
      <c r="E15" s="54" t="s">
        <v>20</v>
      </c>
      <c r="F15" s="54" t="s">
        <v>21</v>
      </c>
      <c r="G15" s="54" t="s">
        <v>22</v>
      </c>
      <c r="H15" s="54" t="s">
        <v>23</v>
      </c>
      <c r="I15" s="54" t="s">
        <v>24</v>
      </c>
      <c r="J15" s="54" t="s">
        <v>25</v>
      </c>
      <c r="K15" s="54"/>
      <c r="L15" s="68" t="s">
        <v>26</v>
      </c>
    </row>
    <row r="16" spans="1:17" ht="60.6" customHeight="1" x14ac:dyDescent="0.25">
      <c r="A16" s="55"/>
      <c r="B16" s="55"/>
      <c r="C16" s="56"/>
      <c r="D16" s="56"/>
      <c r="E16" s="54"/>
      <c r="F16" s="54"/>
      <c r="G16" s="54"/>
      <c r="H16" s="54"/>
      <c r="I16" s="54"/>
      <c r="J16" s="36" t="s">
        <v>27</v>
      </c>
      <c r="K16" s="36" t="s">
        <v>28</v>
      </c>
      <c r="L16" s="68"/>
    </row>
    <row r="17" spans="1:12" x14ac:dyDescent="0.25">
      <c r="A17" s="42"/>
      <c r="B17" s="43"/>
      <c r="C17" s="40"/>
      <c r="D17" s="41"/>
      <c r="E17" s="33">
        <f>IF(C17&gt;=(2*K10),(C17-(2*K10)),0)</f>
        <v>0</v>
      </c>
      <c r="F17" s="33">
        <f>IF(C17&lt;=(2*K10),C17,(2*K10))</f>
        <v>0</v>
      </c>
      <c r="G17" s="34">
        <f>E17*0.56</f>
        <v>0</v>
      </c>
      <c r="H17" s="34">
        <f>F17*0.28</f>
        <v>0</v>
      </c>
      <c r="I17" s="34">
        <f>SUM(G17:H17)</f>
        <v>0</v>
      </c>
      <c r="J17" s="16"/>
      <c r="K17" s="17"/>
      <c r="L17" s="35">
        <f>SUM(I17+K17)</f>
        <v>0</v>
      </c>
    </row>
    <row r="18" spans="1:12" x14ac:dyDescent="0.25">
      <c r="A18" s="42"/>
      <c r="B18" s="43"/>
      <c r="C18" s="40"/>
      <c r="D18" s="41"/>
      <c r="E18" s="33">
        <f>IF(C18&gt;=(2*K10),(C18-(2*K10)),0)</f>
        <v>0</v>
      </c>
      <c r="F18" s="33">
        <f>IF(C18&lt;=(2*K10),C18,(2*K10))</f>
        <v>0</v>
      </c>
      <c r="G18" s="34">
        <f t="shared" ref="G18:G43" si="0">E18*0.56</f>
        <v>0</v>
      </c>
      <c r="H18" s="34">
        <f t="shared" ref="H18:H43" si="1">F18*0.28</f>
        <v>0</v>
      </c>
      <c r="I18" s="34">
        <f t="shared" ref="I18:I43" si="2">SUM(G18:H18)</f>
        <v>0</v>
      </c>
      <c r="J18" s="16"/>
      <c r="K18" s="17"/>
      <c r="L18" s="35">
        <f t="shared" ref="L18:L43" si="3">SUM(I18+K18)</f>
        <v>0</v>
      </c>
    </row>
    <row r="19" spans="1:12" x14ac:dyDescent="0.25">
      <c r="A19" s="42"/>
      <c r="B19" s="43"/>
      <c r="C19" s="40"/>
      <c r="D19" s="41"/>
      <c r="E19" s="33">
        <f>IF(C19&gt;=(2*K10),(C19-(2*K10)),0)</f>
        <v>0</v>
      </c>
      <c r="F19" s="33">
        <f>IF(C19&lt;=(2*K10),C19,(2*K10))</f>
        <v>0</v>
      </c>
      <c r="G19" s="34">
        <f t="shared" si="0"/>
        <v>0</v>
      </c>
      <c r="H19" s="34">
        <f t="shared" si="1"/>
        <v>0</v>
      </c>
      <c r="I19" s="34">
        <f t="shared" si="2"/>
        <v>0</v>
      </c>
      <c r="J19" s="16"/>
      <c r="K19" s="17"/>
      <c r="L19" s="35">
        <f t="shared" si="3"/>
        <v>0</v>
      </c>
    </row>
    <row r="20" spans="1:12" x14ac:dyDescent="0.25">
      <c r="A20" s="42"/>
      <c r="B20" s="43"/>
      <c r="C20" s="40"/>
      <c r="D20" s="41"/>
      <c r="E20" s="33">
        <f>IF(C20&gt;=(2*K10),(C20-(2*K10)),0)</f>
        <v>0</v>
      </c>
      <c r="F20" s="33">
        <f>IF(C20&lt;=(2*K10),C20,(2*K10))</f>
        <v>0</v>
      </c>
      <c r="G20" s="34">
        <f t="shared" si="0"/>
        <v>0</v>
      </c>
      <c r="H20" s="34">
        <f t="shared" si="1"/>
        <v>0</v>
      </c>
      <c r="I20" s="34">
        <f t="shared" si="2"/>
        <v>0</v>
      </c>
      <c r="J20" s="16"/>
      <c r="K20" s="17"/>
      <c r="L20" s="35">
        <f t="shared" si="3"/>
        <v>0</v>
      </c>
    </row>
    <row r="21" spans="1:12" x14ac:dyDescent="0.25">
      <c r="A21" s="42"/>
      <c r="B21" s="43"/>
      <c r="C21" s="40"/>
      <c r="D21" s="41"/>
      <c r="E21" s="33">
        <f>IF(C21&gt;=(2*K10),(C21-(2*K10)),0)</f>
        <v>0</v>
      </c>
      <c r="F21" s="33">
        <f>IF(C21&lt;=(2*K10),C21,(2*K10))</f>
        <v>0</v>
      </c>
      <c r="G21" s="34">
        <f t="shared" si="0"/>
        <v>0</v>
      </c>
      <c r="H21" s="34">
        <f t="shared" si="1"/>
        <v>0</v>
      </c>
      <c r="I21" s="34">
        <f t="shared" si="2"/>
        <v>0</v>
      </c>
      <c r="J21" s="16"/>
      <c r="K21" s="17"/>
      <c r="L21" s="35">
        <f t="shared" si="3"/>
        <v>0</v>
      </c>
    </row>
    <row r="22" spans="1:12" x14ac:dyDescent="0.25">
      <c r="A22" s="42"/>
      <c r="B22" s="43"/>
      <c r="C22" s="40"/>
      <c r="D22" s="41"/>
      <c r="E22" s="33">
        <f>IF(C22&gt;=(2*K10),(C22-(2*K10)),0)</f>
        <v>0</v>
      </c>
      <c r="F22" s="33">
        <f>IF(C22&lt;=(2*K10),C22,(2*K10))</f>
        <v>0</v>
      </c>
      <c r="G22" s="34">
        <f t="shared" si="0"/>
        <v>0</v>
      </c>
      <c r="H22" s="34">
        <f t="shared" si="1"/>
        <v>0</v>
      </c>
      <c r="I22" s="34">
        <f t="shared" si="2"/>
        <v>0</v>
      </c>
      <c r="J22" s="16"/>
      <c r="K22" s="17"/>
      <c r="L22" s="35">
        <f t="shared" si="3"/>
        <v>0</v>
      </c>
    </row>
    <row r="23" spans="1:12" x14ac:dyDescent="0.25">
      <c r="A23" s="42"/>
      <c r="B23" s="43"/>
      <c r="C23" s="40"/>
      <c r="D23" s="41"/>
      <c r="E23" s="33">
        <f>IF(C23&gt;=(2*K10),(C23-(2*K10)),0)</f>
        <v>0</v>
      </c>
      <c r="F23" s="33">
        <f>IF(C23&lt;=(2*K10),C23,(2*K10))</f>
        <v>0</v>
      </c>
      <c r="G23" s="34">
        <f t="shared" si="0"/>
        <v>0</v>
      </c>
      <c r="H23" s="34">
        <f t="shared" si="1"/>
        <v>0</v>
      </c>
      <c r="I23" s="34">
        <f t="shared" si="2"/>
        <v>0</v>
      </c>
      <c r="J23" s="16"/>
      <c r="K23" s="17"/>
      <c r="L23" s="35">
        <f t="shared" si="3"/>
        <v>0</v>
      </c>
    </row>
    <row r="24" spans="1:12" x14ac:dyDescent="0.25">
      <c r="A24" s="42"/>
      <c r="B24" s="43"/>
      <c r="C24" s="40"/>
      <c r="D24" s="41"/>
      <c r="E24" s="33">
        <f>IF(C24&gt;=(2*K10),(C24-(2*K10)),0)</f>
        <v>0</v>
      </c>
      <c r="F24" s="33">
        <f>IF(C24&lt;=(2*K10),C24,(2*K10))</f>
        <v>0</v>
      </c>
      <c r="G24" s="34">
        <f t="shared" si="0"/>
        <v>0</v>
      </c>
      <c r="H24" s="34">
        <f t="shared" si="1"/>
        <v>0</v>
      </c>
      <c r="I24" s="34">
        <f t="shared" si="2"/>
        <v>0</v>
      </c>
      <c r="J24" s="16"/>
      <c r="K24" s="17"/>
      <c r="L24" s="35">
        <f t="shared" si="3"/>
        <v>0</v>
      </c>
    </row>
    <row r="25" spans="1:12" x14ac:dyDescent="0.25">
      <c r="A25" s="42"/>
      <c r="B25" s="43"/>
      <c r="C25" s="40"/>
      <c r="D25" s="41"/>
      <c r="E25" s="33">
        <f>IF(C25&gt;=(2*K10),(C25-(2*K10)),0)</f>
        <v>0</v>
      </c>
      <c r="F25" s="33">
        <f>IF(C25&lt;=(2*K10),C25,(2*K10))</f>
        <v>0</v>
      </c>
      <c r="G25" s="34">
        <f t="shared" si="0"/>
        <v>0</v>
      </c>
      <c r="H25" s="34">
        <f t="shared" si="1"/>
        <v>0</v>
      </c>
      <c r="I25" s="34">
        <f t="shared" si="2"/>
        <v>0</v>
      </c>
      <c r="J25" s="16"/>
      <c r="K25" s="17"/>
      <c r="L25" s="35">
        <f t="shared" si="3"/>
        <v>0</v>
      </c>
    </row>
    <row r="26" spans="1:12" x14ac:dyDescent="0.25">
      <c r="A26" s="42"/>
      <c r="B26" s="43"/>
      <c r="C26" s="40"/>
      <c r="D26" s="41"/>
      <c r="E26" s="33">
        <f>IF(C26&gt;=(2*K10),(C26-(2*K10)),0)</f>
        <v>0</v>
      </c>
      <c r="F26" s="33">
        <f>IF(C26&lt;=(2*K10),C26,(2*K10))</f>
        <v>0</v>
      </c>
      <c r="G26" s="34">
        <f t="shared" si="0"/>
        <v>0</v>
      </c>
      <c r="H26" s="34">
        <f t="shared" si="1"/>
        <v>0</v>
      </c>
      <c r="I26" s="34">
        <f t="shared" si="2"/>
        <v>0</v>
      </c>
      <c r="J26" s="16"/>
      <c r="K26" s="17"/>
      <c r="L26" s="35">
        <f t="shared" si="3"/>
        <v>0</v>
      </c>
    </row>
    <row r="27" spans="1:12" x14ac:dyDescent="0.25">
      <c r="A27" s="42"/>
      <c r="B27" s="43"/>
      <c r="C27" s="40"/>
      <c r="D27" s="41"/>
      <c r="E27" s="33">
        <f>IF(C27&gt;=(2*K10),(C27-(2*K10)),0)</f>
        <v>0</v>
      </c>
      <c r="F27" s="33">
        <f>IF(C27&lt;=(2*K10),C27,(2*K10))</f>
        <v>0</v>
      </c>
      <c r="G27" s="34">
        <f t="shared" si="0"/>
        <v>0</v>
      </c>
      <c r="H27" s="34">
        <f t="shared" si="1"/>
        <v>0</v>
      </c>
      <c r="I27" s="34">
        <f t="shared" si="2"/>
        <v>0</v>
      </c>
      <c r="J27" s="16"/>
      <c r="K27" s="17"/>
      <c r="L27" s="35">
        <f t="shared" si="3"/>
        <v>0</v>
      </c>
    </row>
    <row r="28" spans="1:12" x14ac:dyDescent="0.25">
      <c r="A28" s="42"/>
      <c r="B28" s="43"/>
      <c r="C28" s="40"/>
      <c r="D28" s="41"/>
      <c r="E28" s="33">
        <f>IF(C28&gt;=(2*K10),(C28-(2*K10)),0)</f>
        <v>0</v>
      </c>
      <c r="F28" s="33">
        <f>IF(C28&lt;=(2*K10),C28,(2*K10))</f>
        <v>0</v>
      </c>
      <c r="G28" s="34">
        <f t="shared" si="0"/>
        <v>0</v>
      </c>
      <c r="H28" s="34">
        <f t="shared" si="1"/>
        <v>0</v>
      </c>
      <c r="I28" s="34">
        <f t="shared" si="2"/>
        <v>0</v>
      </c>
      <c r="J28" s="16"/>
      <c r="K28" s="17"/>
      <c r="L28" s="35">
        <f t="shared" si="3"/>
        <v>0</v>
      </c>
    </row>
    <row r="29" spans="1:12" x14ac:dyDescent="0.25">
      <c r="A29" s="42"/>
      <c r="B29" s="43"/>
      <c r="C29" s="40"/>
      <c r="D29" s="41"/>
      <c r="E29" s="33">
        <f>IF(C29&gt;=(2*K10),(C29-(2*K10)),0)</f>
        <v>0</v>
      </c>
      <c r="F29" s="33">
        <f>IF(C29&lt;=(2*K10),C29,(2*K10))</f>
        <v>0</v>
      </c>
      <c r="G29" s="34">
        <f t="shared" si="0"/>
        <v>0</v>
      </c>
      <c r="H29" s="34">
        <f t="shared" si="1"/>
        <v>0</v>
      </c>
      <c r="I29" s="34">
        <f t="shared" si="2"/>
        <v>0</v>
      </c>
      <c r="J29" s="16"/>
      <c r="K29" s="17"/>
      <c r="L29" s="35">
        <f t="shared" si="3"/>
        <v>0</v>
      </c>
    </row>
    <row r="30" spans="1:12" x14ac:dyDescent="0.25">
      <c r="A30" s="42"/>
      <c r="B30" s="43"/>
      <c r="C30" s="40"/>
      <c r="D30" s="41"/>
      <c r="E30" s="33">
        <f>IF(C30&gt;=(2*K10),(C30-(2*K10)),0)</f>
        <v>0</v>
      </c>
      <c r="F30" s="33">
        <f>IF(C30&lt;=(2*K10),C30,(2*K10))</f>
        <v>0</v>
      </c>
      <c r="G30" s="34">
        <f t="shared" si="0"/>
        <v>0</v>
      </c>
      <c r="H30" s="34">
        <f t="shared" si="1"/>
        <v>0</v>
      </c>
      <c r="I30" s="34">
        <f t="shared" si="2"/>
        <v>0</v>
      </c>
      <c r="J30" s="16"/>
      <c r="K30" s="17"/>
      <c r="L30" s="35">
        <f t="shared" si="3"/>
        <v>0</v>
      </c>
    </row>
    <row r="31" spans="1:12" x14ac:dyDescent="0.25">
      <c r="A31" s="42"/>
      <c r="B31" s="43"/>
      <c r="C31" s="40"/>
      <c r="D31" s="41"/>
      <c r="E31" s="33">
        <f>IF(C31&gt;=(2*K10),(C31-(2*K10)),0)</f>
        <v>0</v>
      </c>
      <c r="F31" s="33">
        <f>IF(C31&lt;=(2*K10),C31,(2*K10))</f>
        <v>0</v>
      </c>
      <c r="G31" s="34">
        <f t="shared" si="0"/>
        <v>0</v>
      </c>
      <c r="H31" s="34">
        <f t="shared" si="1"/>
        <v>0</v>
      </c>
      <c r="I31" s="34">
        <f t="shared" si="2"/>
        <v>0</v>
      </c>
      <c r="J31" s="16"/>
      <c r="K31" s="17"/>
      <c r="L31" s="35">
        <f t="shared" si="3"/>
        <v>0</v>
      </c>
    </row>
    <row r="32" spans="1:12" x14ac:dyDescent="0.25">
      <c r="A32" s="42"/>
      <c r="B32" s="43"/>
      <c r="C32" s="40"/>
      <c r="D32" s="41"/>
      <c r="E32" s="33">
        <f>IF(C32&gt;=(2*K10),(C32-(2*K10)),0)</f>
        <v>0</v>
      </c>
      <c r="F32" s="33">
        <f>IF(C32&lt;=(2*K10),C32,(2*K10))</f>
        <v>0</v>
      </c>
      <c r="G32" s="34">
        <f t="shared" si="0"/>
        <v>0</v>
      </c>
      <c r="H32" s="34">
        <f t="shared" si="1"/>
        <v>0</v>
      </c>
      <c r="I32" s="34">
        <f t="shared" si="2"/>
        <v>0</v>
      </c>
      <c r="J32" s="16"/>
      <c r="K32" s="17"/>
      <c r="L32" s="35">
        <f t="shared" si="3"/>
        <v>0</v>
      </c>
    </row>
    <row r="33" spans="1:12" x14ac:dyDescent="0.25">
      <c r="A33" s="42"/>
      <c r="B33" s="43"/>
      <c r="C33" s="40"/>
      <c r="D33" s="41"/>
      <c r="E33" s="33">
        <f>IF(C33&gt;=(2*K10),(C33-(2*K10)),0)</f>
        <v>0</v>
      </c>
      <c r="F33" s="33">
        <f>IF(C33&lt;=(2*K10),C33,(2*K10))</f>
        <v>0</v>
      </c>
      <c r="G33" s="34">
        <f t="shared" si="0"/>
        <v>0</v>
      </c>
      <c r="H33" s="34">
        <f t="shared" si="1"/>
        <v>0</v>
      </c>
      <c r="I33" s="34">
        <f t="shared" si="2"/>
        <v>0</v>
      </c>
      <c r="J33" s="16"/>
      <c r="K33" s="17"/>
      <c r="L33" s="35">
        <f t="shared" si="3"/>
        <v>0</v>
      </c>
    </row>
    <row r="34" spans="1:12" x14ac:dyDescent="0.25">
      <c r="A34" s="42"/>
      <c r="B34" s="43"/>
      <c r="C34" s="40"/>
      <c r="D34" s="41"/>
      <c r="E34" s="33">
        <f>IF(C34&gt;=(2*K10),(C34-(2*K10)),0)</f>
        <v>0</v>
      </c>
      <c r="F34" s="33">
        <f>IF(C34&lt;=(2*K10),C34,(2*K10))</f>
        <v>0</v>
      </c>
      <c r="G34" s="34">
        <f t="shared" si="0"/>
        <v>0</v>
      </c>
      <c r="H34" s="34">
        <f t="shared" si="1"/>
        <v>0</v>
      </c>
      <c r="I34" s="34">
        <f t="shared" si="2"/>
        <v>0</v>
      </c>
      <c r="J34" s="16"/>
      <c r="K34" s="17"/>
      <c r="L34" s="35">
        <f t="shared" si="3"/>
        <v>0</v>
      </c>
    </row>
    <row r="35" spans="1:12" x14ac:dyDescent="0.25">
      <c r="A35" s="42"/>
      <c r="B35" s="43"/>
      <c r="C35" s="40"/>
      <c r="D35" s="41"/>
      <c r="E35" s="33">
        <f>IF(C35&gt;=(2*K10),(C35-(2*K10)),0)</f>
        <v>0</v>
      </c>
      <c r="F35" s="33">
        <f>IF(C35&lt;=(2*K10),C35,(2*K10))</f>
        <v>0</v>
      </c>
      <c r="G35" s="34">
        <f t="shared" si="0"/>
        <v>0</v>
      </c>
      <c r="H35" s="34">
        <f t="shared" si="1"/>
        <v>0</v>
      </c>
      <c r="I35" s="34">
        <f t="shared" si="2"/>
        <v>0</v>
      </c>
      <c r="J35" s="16"/>
      <c r="K35" s="17"/>
      <c r="L35" s="35">
        <f t="shared" si="3"/>
        <v>0</v>
      </c>
    </row>
    <row r="36" spans="1:12" x14ac:dyDescent="0.25">
      <c r="A36" s="42"/>
      <c r="B36" s="43"/>
      <c r="C36" s="40"/>
      <c r="D36" s="41"/>
      <c r="E36" s="33">
        <f>IF(C36&gt;=(2*K10),(C36-(2*K10)),0)</f>
        <v>0</v>
      </c>
      <c r="F36" s="33">
        <f>IF(C36&lt;=(2*K10),C36,(2*K10))</f>
        <v>0</v>
      </c>
      <c r="G36" s="34">
        <f t="shared" si="0"/>
        <v>0</v>
      </c>
      <c r="H36" s="34">
        <f t="shared" si="1"/>
        <v>0</v>
      </c>
      <c r="I36" s="34">
        <f t="shared" si="2"/>
        <v>0</v>
      </c>
      <c r="J36" s="16"/>
      <c r="K36" s="17"/>
      <c r="L36" s="35">
        <f t="shared" si="3"/>
        <v>0</v>
      </c>
    </row>
    <row r="37" spans="1:12" x14ac:dyDescent="0.25">
      <c r="A37" s="42"/>
      <c r="B37" s="43"/>
      <c r="C37" s="40"/>
      <c r="D37" s="41"/>
      <c r="E37" s="33">
        <f>IF(C37&gt;=(2*K10),(C37-(2*K10)),0)</f>
        <v>0</v>
      </c>
      <c r="F37" s="33">
        <f>IF(C37&lt;=(2*K10),C37,(2*K10))</f>
        <v>0</v>
      </c>
      <c r="G37" s="34">
        <f t="shared" si="0"/>
        <v>0</v>
      </c>
      <c r="H37" s="34">
        <f t="shared" si="1"/>
        <v>0</v>
      </c>
      <c r="I37" s="34">
        <f t="shared" si="2"/>
        <v>0</v>
      </c>
      <c r="J37" s="16"/>
      <c r="K37" s="17"/>
      <c r="L37" s="35">
        <f t="shared" si="3"/>
        <v>0</v>
      </c>
    </row>
    <row r="38" spans="1:12" x14ac:dyDescent="0.25">
      <c r="A38" s="42"/>
      <c r="B38" s="43"/>
      <c r="C38" s="40"/>
      <c r="D38" s="41"/>
      <c r="E38" s="33">
        <f>IF(C38&gt;=(2*K10),(C38-(2*K10)),0)</f>
        <v>0</v>
      </c>
      <c r="F38" s="33">
        <f>IF(C38&lt;=(2*K10),C38,(2*K10))</f>
        <v>0</v>
      </c>
      <c r="G38" s="34">
        <f t="shared" si="0"/>
        <v>0</v>
      </c>
      <c r="H38" s="34">
        <f t="shared" si="1"/>
        <v>0</v>
      </c>
      <c r="I38" s="34">
        <f t="shared" si="2"/>
        <v>0</v>
      </c>
      <c r="J38" s="16"/>
      <c r="K38" s="17"/>
      <c r="L38" s="35">
        <f t="shared" si="3"/>
        <v>0</v>
      </c>
    </row>
    <row r="39" spans="1:12" x14ac:dyDescent="0.25">
      <c r="A39" s="42"/>
      <c r="B39" s="43"/>
      <c r="C39" s="40"/>
      <c r="D39" s="41"/>
      <c r="E39" s="33">
        <f>IF(C39&gt;=(2*K10),(C39-(2*K10)),0)</f>
        <v>0</v>
      </c>
      <c r="F39" s="33">
        <f>IF(C39&lt;=(2*K10),C39,(2*K10))</f>
        <v>0</v>
      </c>
      <c r="G39" s="34">
        <f t="shared" si="0"/>
        <v>0</v>
      </c>
      <c r="H39" s="34">
        <f t="shared" si="1"/>
        <v>0</v>
      </c>
      <c r="I39" s="34">
        <f t="shared" si="2"/>
        <v>0</v>
      </c>
      <c r="J39" s="16"/>
      <c r="K39" s="17"/>
      <c r="L39" s="35">
        <f t="shared" si="3"/>
        <v>0</v>
      </c>
    </row>
    <row r="40" spans="1:12" x14ac:dyDescent="0.25">
      <c r="A40" s="42"/>
      <c r="B40" s="43"/>
      <c r="C40" s="40"/>
      <c r="D40" s="41"/>
      <c r="E40" s="33">
        <f>IF(C40&gt;=(2*K10),(C40-(2*K10)),0)</f>
        <v>0</v>
      </c>
      <c r="F40" s="33">
        <f>IF(C40&lt;=(2*K10),C40,(2*K10))</f>
        <v>0</v>
      </c>
      <c r="G40" s="34">
        <f t="shared" si="0"/>
        <v>0</v>
      </c>
      <c r="H40" s="34">
        <f t="shared" si="1"/>
        <v>0</v>
      </c>
      <c r="I40" s="34">
        <f t="shared" si="2"/>
        <v>0</v>
      </c>
      <c r="J40" s="16"/>
      <c r="K40" s="17"/>
      <c r="L40" s="35">
        <f t="shared" si="3"/>
        <v>0</v>
      </c>
    </row>
    <row r="41" spans="1:12" x14ac:dyDescent="0.25">
      <c r="A41" s="42"/>
      <c r="B41" s="43"/>
      <c r="C41" s="40"/>
      <c r="D41" s="41"/>
      <c r="E41" s="33">
        <f>IF(C41&gt;=(2*K10),(C41-(2*K10)),0)</f>
        <v>0</v>
      </c>
      <c r="F41" s="33">
        <f>IF(C41&lt;=(2*K10),C41,(2*K10))</f>
        <v>0</v>
      </c>
      <c r="G41" s="34">
        <f t="shared" si="0"/>
        <v>0</v>
      </c>
      <c r="H41" s="34">
        <f t="shared" si="1"/>
        <v>0</v>
      </c>
      <c r="I41" s="34">
        <f t="shared" si="2"/>
        <v>0</v>
      </c>
      <c r="J41" s="16"/>
      <c r="K41" s="17"/>
      <c r="L41" s="35">
        <f t="shared" si="3"/>
        <v>0</v>
      </c>
    </row>
    <row r="42" spans="1:12" x14ac:dyDescent="0.25">
      <c r="A42" s="42"/>
      <c r="B42" s="43"/>
      <c r="C42" s="40"/>
      <c r="D42" s="41"/>
      <c r="E42" s="33">
        <f>IF(C42&gt;=(2*K10),(C42-(2*K10)),0)</f>
        <v>0</v>
      </c>
      <c r="F42" s="33">
        <f>IF(C42&lt;=(2*K10),C42,(2*K10))</f>
        <v>0</v>
      </c>
      <c r="G42" s="34">
        <f t="shared" si="0"/>
        <v>0</v>
      </c>
      <c r="H42" s="34">
        <f t="shared" si="1"/>
        <v>0</v>
      </c>
      <c r="I42" s="34">
        <f t="shared" si="2"/>
        <v>0</v>
      </c>
      <c r="J42" s="16"/>
      <c r="K42" s="17"/>
      <c r="L42" s="35">
        <f t="shared" si="3"/>
        <v>0</v>
      </c>
    </row>
    <row r="43" spans="1:12" x14ac:dyDescent="0.25">
      <c r="A43" s="44"/>
      <c r="B43" s="45"/>
      <c r="C43" s="46"/>
      <c r="D43" s="47"/>
      <c r="E43" s="33">
        <f>IF(C43&gt;=(2*K10),(C43-(2*K10)),0)</f>
        <v>0</v>
      </c>
      <c r="F43" s="33">
        <f>IF(C43&lt;=(2*K10),C43,(2*K10))</f>
        <v>0</v>
      </c>
      <c r="G43" s="34">
        <f t="shared" si="0"/>
        <v>0</v>
      </c>
      <c r="H43" s="34">
        <f t="shared" si="1"/>
        <v>0</v>
      </c>
      <c r="I43" s="34">
        <f t="shared" si="2"/>
        <v>0</v>
      </c>
      <c r="J43" s="16"/>
      <c r="K43" s="17"/>
      <c r="L43" s="35">
        <f t="shared" si="3"/>
        <v>0</v>
      </c>
    </row>
    <row r="44" spans="1:12" x14ac:dyDescent="0.25">
      <c r="A44" s="25"/>
      <c r="B44" s="25"/>
      <c r="C44" s="26"/>
      <c r="D44" s="26"/>
      <c r="E44" s="27"/>
      <c r="F44" s="27"/>
      <c r="G44" s="28"/>
      <c r="H44" s="28"/>
      <c r="I44" s="28"/>
      <c r="J44" s="29"/>
      <c r="K44" s="28"/>
      <c r="L44" s="28"/>
    </row>
    <row r="45" spans="1:12" x14ac:dyDescent="0.25">
      <c r="A45" s="37" t="s">
        <v>29</v>
      </c>
      <c r="B45" s="37"/>
      <c r="C45" s="37"/>
      <c r="D45" s="37"/>
      <c r="E45" s="37"/>
      <c r="F45" s="37"/>
      <c r="G45" s="37"/>
      <c r="H45" s="37"/>
      <c r="I45" s="37"/>
      <c r="J45" s="37"/>
      <c r="K45" s="37"/>
      <c r="L45" s="37"/>
    </row>
    <row r="46" spans="1:12" ht="142.69999999999999" customHeight="1" x14ac:dyDescent="0.25">
      <c r="A46" s="38" t="s">
        <v>30</v>
      </c>
      <c r="B46" s="38"/>
      <c r="C46" s="38"/>
      <c r="D46" s="38"/>
      <c r="E46" s="38"/>
      <c r="F46" s="38"/>
      <c r="G46" s="38"/>
      <c r="H46" s="38"/>
      <c r="I46" s="38"/>
      <c r="J46" s="38"/>
      <c r="K46" s="38"/>
      <c r="L46" s="38"/>
    </row>
    <row r="47" spans="1:12" ht="23.1" customHeight="1" x14ac:dyDescent="0.25">
      <c r="A47" s="31" t="s">
        <v>31</v>
      </c>
      <c r="B47" s="77"/>
      <c r="C47" s="77"/>
      <c r="D47" s="77"/>
      <c r="E47" s="77"/>
      <c r="F47" s="77"/>
      <c r="G47" s="77"/>
      <c r="H47" s="77"/>
      <c r="I47" s="13" t="s">
        <v>32</v>
      </c>
      <c r="J47" s="39"/>
      <c r="K47" s="39"/>
      <c r="L47" s="39"/>
    </row>
    <row r="48" spans="1:12" ht="23.1" customHeight="1" x14ac:dyDescent="0.25">
      <c r="A48" s="18"/>
      <c r="B48" s="18"/>
      <c r="C48" s="18"/>
      <c r="D48" s="18"/>
      <c r="E48" s="18"/>
      <c r="F48" s="18"/>
      <c r="G48" s="18"/>
      <c r="H48" s="18"/>
      <c r="I48" s="19"/>
      <c r="J48" s="30"/>
      <c r="K48" s="30"/>
      <c r="L48" s="21"/>
    </row>
    <row r="49" spans="1:16" ht="14.45" customHeight="1" x14ac:dyDescent="0.25">
      <c r="A49" s="37" t="s">
        <v>33</v>
      </c>
      <c r="B49" s="37"/>
      <c r="C49" s="37"/>
      <c r="D49" s="37"/>
      <c r="E49" s="37"/>
      <c r="F49" s="37"/>
      <c r="G49" s="37"/>
      <c r="H49" s="37"/>
      <c r="I49" s="37"/>
      <c r="J49" s="37"/>
      <c r="K49" s="37"/>
      <c r="L49" s="37"/>
    </row>
    <row r="50" spans="1:16" ht="23.1" customHeight="1" x14ac:dyDescent="0.25">
      <c r="A50" s="78" t="s">
        <v>31</v>
      </c>
      <c r="B50" s="78"/>
      <c r="C50" s="39"/>
      <c r="D50" s="39"/>
      <c r="E50" s="39"/>
      <c r="F50" s="39"/>
      <c r="G50" s="39"/>
      <c r="H50" s="39"/>
      <c r="I50" s="13" t="s">
        <v>32</v>
      </c>
      <c r="J50" s="79"/>
      <c r="K50" s="79"/>
      <c r="L50" s="79"/>
    </row>
    <row r="51" spans="1:16" ht="23.1" customHeight="1" x14ac:dyDescent="0.25">
      <c r="A51" s="78" t="s">
        <v>34</v>
      </c>
      <c r="B51" s="78"/>
      <c r="C51" s="77"/>
      <c r="D51" s="77"/>
      <c r="E51" s="77"/>
      <c r="F51" s="77"/>
      <c r="G51" s="77"/>
      <c r="H51" s="83" t="s">
        <v>35</v>
      </c>
      <c r="I51" s="83"/>
      <c r="J51" s="79"/>
      <c r="K51" s="79"/>
      <c r="L51" s="79"/>
    </row>
    <row r="52" spans="1:16" ht="23.1" customHeight="1" x14ac:dyDescent="0.25">
      <c r="A52" s="18"/>
      <c r="B52" s="18"/>
      <c r="C52" s="18"/>
      <c r="D52" s="18"/>
      <c r="E52" s="18"/>
      <c r="F52" s="18"/>
      <c r="G52" s="18"/>
      <c r="H52" s="19"/>
      <c r="I52" s="19"/>
      <c r="J52" s="19"/>
      <c r="K52" s="19"/>
      <c r="L52" s="21"/>
    </row>
    <row r="53" spans="1:16" x14ac:dyDescent="0.25">
      <c r="A53" s="37" t="s">
        <v>36</v>
      </c>
      <c r="B53" s="37"/>
      <c r="C53" s="37"/>
      <c r="D53" s="37"/>
      <c r="E53" s="37"/>
      <c r="F53" s="37"/>
      <c r="G53" s="37"/>
      <c r="H53" s="37"/>
      <c r="I53" s="37"/>
      <c r="J53" s="37"/>
      <c r="K53" s="37"/>
      <c r="L53" s="37"/>
      <c r="P53" s="1" t="s">
        <v>37</v>
      </c>
    </row>
    <row r="54" spans="1:16" ht="22.7" customHeight="1" x14ac:dyDescent="0.25">
      <c r="A54" s="78" t="s">
        <v>38</v>
      </c>
      <c r="B54" s="78"/>
      <c r="C54" s="39"/>
      <c r="D54" s="39"/>
      <c r="E54" s="39"/>
      <c r="F54" s="39"/>
      <c r="G54" s="39"/>
      <c r="H54" s="39"/>
      <c r="I54" s="13" t="s">
        <v>32</v>
      </c>
      <c r="J54" s="79"/>
      <c r="K54" s="79"/>
      <c r="L54" s="79"/>
    </row>
    <row r="55" spans="1:16" ht="22.7" customHeight="1" x14ac:dyDescent="0.25">
      <c r="A55" s="78" t="s">
        <v>39</v>
      </c>
      <c r="B55" s="78"/>
      <c r="C55" s="77"/>
      <c r="D55" s="77"/>
      <c r="E55" s="77"/>
      <c r="F55" s="77"/>
      <c r="G55" s="77"/>
      <c r="H55" s="83" t="s">
        <v>40</v>
      </c>
      <c r="I55" s="83"/>
      <c r="J55" s="79"/>
      <c r="K55" s="79"/>
      <c r="L55" s="79"/>
    </row>
    <row r="56" spans="1:16" x14ac:dyDescent="0.25">
      <c r="A56" s="20"/>
      <c r="B56" s="20"/>
      <c r="C56" s="21"/>
      <c r="D56" s="21"/>
      <c r="E56" s="20"/>
      <c r="F56" s="20"/>
      <c r="G56" s="21"/>
      <c r="H56" s="21"/>
      <c r="I56" s="22"/>
      <c r="J56" s="22"/>
      <c r="K56" s="22"/>
      <c r="L56" s="21"/>
    </row>
    <row r="57" spans="1:16" x14ac:dyDescent="0.25">
      <c r="A57" s="37" t="s">
        <v>41</v>
      </c>
      <c r="B57" s="37"/>
      <c r="C57" s="37"/>
      <c r="D57" s="37"/>
      <c r="E57" s="37"/>
      <c r="F57" s="37"/>
      <c r="G57" s="37"/>
      <c r="H57" s="37"/>
      <c r="I57" s="37"/>
      <c r="J57" s="37"/>
      <c r="K57" s="37"/>
      <c r="L57" s="37"/>
    </row>
    <row r="58" spans="1:16" x14ac:dyDescent="0.25">
      <c r="A58" s="84" t="s">
        <v>22</v>
      </c>
      <c r="B58" s="85"/>
      <c r="C58" s="85"/>
      <c r="D58" s="85"/>
      <c r="E58" s="86" cm="1">
        <f t="array" ref="E58">SUM(G17:G43+K17:K43)</f>
        <v>0</v>
      </c>
      <c r="F58" s="87"/>
      <c r="G58" s="81" t="s">
        <v>42</v>
      </c>
      <c r="H58" s="81"/>
      <c r="I58" s="81"/>
      <c r="J58" s="81"/>
      <c r="K58" s="82">
        <f>SUM(L17:L43)</f>
        <v>0</v>
      </c>
      <c r="L58" s="82"/>
    </row>
    <row r="59" spans="1:16" x14ac:dyDescent="0.25">
      <c r="A59" s="84" t="s">
        <v>23</v>
      </c>
      <c r="B59" s="85"/>
      <c r="C59" s="85"/>
      <c r="D59" s="85"/>
      <c r="E59" s="86">
        <f>SUM(H17:H43)</f>
        <v>0</v>
      </c>
      <c r="F59" s="87"/>
      <c r="G59" s="81"/>
      <c r="H59" s="81"/>
      <c r="I59" s="81"/>
      <c r="J59" s="81"/>
      <c r="K59" s="82"/>
      <c r="L59" s="82"/>
    </row>
    <row r="60" spans="1:16" x14ac:dyDescent="0.25">
      <c r="A60" s="84" t="s">
        <v>43</v>
      </c>
      <c r="B60" s="85"/>
      <c r="C60" s="85"/>
      <c r="D60" s="85"/>
      <c r="E60" s="90">
        <f>COUNTA(A17:B43)</f>
        <v>0</v>
      </c>
      <c r="F60" s="90"/>
      <c r="G60" s="22"/>
      <c r="H60" s="22"/>
      <c r="I60" s="22"/>
      <c r="J60" s="22"/>
      <c r="K60" s="21"/>
      <c r="L60" s="21"/>
    </row>
    <row r="61" spans="1:16" x14ac:dyDescent="0.25">
      <c r="A61" s="84" t="s">
        <v>135</v>
      </c>
      <c r="B61" s="85"/>
      <c r="C61" s="85"/>
      <c r="D61" s="85"/>
      <c r="E61" s="90">
        <f>SUM(E17:E43)</f>
        <v>0</v>
      </c>
      <c r="F61" s="90"/>
      <c r="G61" s="22"/>
      <c r="H61" s="22"/>
      <c r="I61" s="22"/>
      <c r="J61" s="22"/>
      <c r="K61" s="21"/>
      <c r="L61" s="21"/>
    </row>
    <row r="62" spans="1:16" x14ac:dyDescent="0.25">
      <c r="A62" s="84" t="s">
        <v>21</v>
      </c>
      <c r="B62" s="85"/>
      <c r="C62" s="85"/>
      <c r="D62" s="85"/>
      <c r="E62" s="90">
        <f>SUM(F17:F43)</f>
        <v>0</v>
      </c>
      <c r="F62" s="90"/>
      <c r="G62" s="22"/>
      <c r="H62" s="22"/>
      <c r="I62" s="22"/>
      <c r="J62" s="22"/>
      <c r="K62" s="21"/>
      <c r="L62" s="21"/>
    </row>
    <row r="63" spans="1:16" x14ac:dyDescent="0.25">
      <c r="A63" s="23"/>
      <c r="B63" s="23"/>
      <c r="C63" s="14"/>
      <c r="D63" s="14"/>
      <c r="E63" s="24"/>
      <c r="F63" s="24"/>
      <c r="G63" s="24"/>
      <c r="H63" s="24"/>
      <c r="I63" s="24"/>
      <c r="J63" s="24"/>
      <c r="K63" s="14"/>
      <c r="L63" s="14"/>
    </row>
    <row r="64" spans="1:16" x14ac:dyDescent="0.25">
      <c r="A64" s="23"/>
      <c r="B64" s="23"/>
      <c r="C64" s="14"/>
      <c r="D64" s="14"/>
      <c r="E64" s="24"/>
      <c r="F64" s="24"/>
      <c r="G64" s="24"/>
      <c r="H64" s="24"/>
      <c r="I64" s="24"/>
      <c r="J64" s="24"/>
      <c r="K64" s="14"/>
      <c r="L64" s="14"/>
    </row>
    <row r="65" spans="1:11" x14ac:dyDescent="0.25">
      <c r="A65" s="2"/>
      <c r="B65" s="2"/>
      <c r="E65" s="3"/>
      <c r="F65" s="3"/>
      <c r="G65" s="3"/>
      <c r="H65" s="3"/>
      <c r="I65" s="3"/>
      <c r="J65" s="3"/>
    </row>
    <row r="66" spans="1:11" x14ac:dyDescent="0.25">
      <c r="A66" s="2"/>
      <c r="B66" s="2"/>
      <c r="E66" s="3"/>
      <c r="F66" s="3"/>
      <c r="G66" s="3"/>
      <c r="H66" s="3"/>
      <c r="I66" s="3"/>
      <c r="J66" s="3"/>
    </row>
    <row r="67" spans="1:11" x14ac:dyDescent="0.25">
      <c r="A67" s="2"/>
      <c r="B67" s="2"/>
      <c r="E67" s="3"/>
      <c r="F67" s="3"/>
      <c r="G67" s="3"/>
      <c r="H67" s="3"/>
      <c r="I67" s="3"/>
      <c r="J67" s="3"/>
    </row>
    <row r="68" spans="1:11" x14ac:dyDescent="0.25">
      <c r="A68" s="2"/>
      <c r="B68" s="2"/>
      <c r="E68" s="3"/>
      <c r="F68" s="3"/>
      <c r="G68" s="3"/>
      <c r="H68" s="3"/>
      <c r="I68" s="3"/>
      <c r="J68" s="3"/>
    </row>
    <row r="69" spans="1:11" x14ac:dyDescent="0.25">
      <c r="A69" s="2"/>
      <c r="B69" s="2"/>
      <c r="E69" s="3"/>
      <c r="F69" s="3"/>
      <c r="G69" s="3"/>
      <c r="H69" s="3"/>
      <c r="I69" s="3"/>
      <c r="J69" s="3"/>
    </row>
    <row r="70" spans="1:11" x14ac:dyDescent="0.25">
      <c r="A70" s="2"/>
      <c r="B70" s="2"/>
      <c r="E70" s="3"/>
      <c r="F70" s="3"/>
      <c r="G70" s="3"/>
      <c r="H70" s="3"/>
      <c r="I70" s="3"/>
      <c r="J70" s="3"/>
    </row>
    <row r="71" spans="1:11" x14ac:dyDescent="0.25">
      <c r="A71" s="2"/>
      <c r="B71" s="2"/>
      <c r="E71" s="3"/>
      <c r="F71" s="3"/>
      <c r="G71" s="3"/>
      <c r="H71" s="3"/>
      <c r="I71" s="3"/>
      <c r="J71" s="3"/>
    </row>
    <row r="72" spans="1:11" x14ac:dyDescent="0.25">
      <c r="A72" s="2"/>
      <c r="B72" s="2"/>
      <c r="E72" s="3"/>
      <c r="F72" s="3"/>
      <c r="G72" s="3"/>
      <c r="H72" s="3"/>
      <c r="I72" s="3"/>
      <c r="J72" s="3"/>
    </row>
    <row r="73" spans="1:11" x14ac:dyDescent="0.25">
      <c r="A73" s="2"/>
      <c r="B73" s="2"/>
      <c r="E73" s="3"/>
      <c r="F73" s="3"/>
      <c r="G73" s="3"/>
      <c r="H73" s="3"/>
      <c r="I73" s="3"/>
      <c r="J73" s="3"/>
    </row>
    <row r="74" spans="1:11" x14ac:dyDescent="0.25">
      <c r="A74" s="2"/>
      <c r="B74" s="2"/>
      <c r="E74" s="3"/>
      <c r="F74" s="3"/>
      <c r="G74" s="3"/>
      <c r="H74" s="3"/>
      <c r="I74" s="3"/>
      <c r="J74" s="3"/>
    </row>
    <row r="75" spans="1:11" x14ac:dyDescent="0.25">
      <c r="A75" s="2"/>
      <c r="B75" s="2"/>
      <c r="E75" s="3"/>
      <c r="F75" s="3"/>
      <c r="G75" s="3"/>
      <c r="H75" s="3"/>
      <c r="I75" s="3"/>
      <c r="J75" s="3"/>
    </row>
    <row r="76" spans="1:11" x14ac:dyDescent="0.25">
      <c r="A76" s="88"/>
      <c r="B76" s="88"/>
      <c r="C76" s="89"/>
      <c r="D76" s="89"/>
      <c r="E76" s="3"/>
      <c r="F76" s="3"/>
      <c r="G76" s="3"/>
      <c r="H76" s="3"/>
      <c r="I76" s="3"/>
      <c r="J76" s="3"/>
      <c r="K76" s="15"/>
    </row>
    <row r="77" spans="1:11" x14ac:dyDescent="0.25">
      <c r="A77" s="88"/>
      <c r="B77" s="88"/>
      <c r="C77" s="89"/>
      <c r="D77" s="89"/>
      <c r="E77" s="3"/>
      <c r="F77" s="3"/>
      <c r="G77" s="3"/>
      <c r="H77" s="3"/>
      <c r="I77" s="3"/>
      <c r="J77" s="3"/>
      <c r="K77" s="15"/>
    </row>
    <row r="78" spans="1:11" x14ac:dyDescent="0.25">
      <c r="A78" s="88"/>
      <c r="B78" s="88"/>
      <c r="C78" s="89"/>
      <c r="D78" s="89"/>
      <c r="E78" s="3"/>
      <c r="F78" s="3"/>
      <c r="G78" s="3"/>
      <c r="H78" s="3"/>
      <c r="I78" s="3"/>
      <c r="J78" s="3"/>
      <c r="K78" s="15"/>
    </row>
    <row r="79" spans="1:11" x14ac:dyDescent="0.25">
      <c r="A79" s="88"/>
      <c r="B79" s="88"/>
      <c r="C79" s="89"/>
      <c r="D79" s="89"/>
      <c r="E79" s="3"/>
      <c r="F79" s="3"/>
      <c r="G79" s="3"/>
      <c r="H79" s="3"/>
      <c r="I79" s="3"/>
      <c r="J79" s="3"/>
      <c r="K79" s="15"/>
    </row>
    <row r="80" spans="1:11" x14ac:dyDescent="0.25">
      <c r="A80" s="88"/>
      <c r="B80" s="88"/>
      <c r="C80" s="89"/>
      <c r="D80" s="89"/>
      <c r="E80" s="3"/>
      <c r="F80" s="3"/>
      <c r="G80" s="3"/>
      <c r="H80" s="3"/>
      <c r="I80" s="3"/>
      <c r="J80" s="3"/>
      <c r="K80" s="15"/>
    </row>
    <row r="81" spans="1:11" x14ac:dyDescent="0.25">
      <c r="A81" s="88"/>
      <c r="B81" s="88"/>
      <c r="C81" s="89"/>
      <c r="D81" s="89"/>
      <c r="E81" s="3"/>
      <c r="F81" s="3"/>
      <c r="G81" s="3"/>
      <c r="H81" s="3"/>
      <c r="I81" s="3"/>
      <c r="J81" s="3"/>
      <c r="K81" s="15"/>
    </row>
    <row r="82" spans="1:11" x14ac:dyDescent="0.25">
      <c r="A82" s="88"/>
      <c r="B82" s="88"/>
      <c r="C82" s="89"/>
      <c r="D82" s="89"/>
      <c r="E82" s="3"/>
      <c r="F82" s="3"/>
      <c r="G82" s="3"/>
      <c r="H82" s="3"/>
      <c r="I82" s="3"/>
      <c r="J82" s="3"/>
      <c r="K82" s="15"/>
    </row>
    <row r="83" spans="1:11" x14ac:dyDescent="0.25">
      <c r="A83" s="88"/>
      <c r="B83" s="88"/>
      <c r="C83" s="89"/>
      <c r="D83" s="89"/>
      <c r="E83" s="3"/>
      <c r="F83" s="3"/>
      <c r="G83" s="3"/>
      <c r="H83" s="3"/>
      <c r="I83" s="3"/>
      <c r="J83" s="3"/>
      <c r="K83" s="15"/>
    </row>
    <row r="84" spans="1:11" x14ac:dyDescent="0.25">
      <c r="A84" s="88"/>
      <c r="B84" s="88"/>
      <c r="C84" s="89"/>
      <c r="D84" s="89"/>
      <c r="E84" s="3"/>
      <c r="F84" s="3"/>
      <c r="G84" s="3"/>
      <c r="H84" s="3"/>
      <c r="I84" s="3"/>
      <c r="J84" s="3"/>
      <c r="K84" s="15"/>
    </row>
    <row r="85" spans="1:11" x14ac:dyDescent="0.25">
      <c r="A85" s="88"/>
      <c r="B85" s="88"/>
      <c r="C85" s="89"/>
      <c r="D85" s="89"/>
      <c r="E85" s="3"/>
      <c r="F85" s="3"/>
      <c r="G85" s="3"/>
      <c r="H85" s="3"/>
      <c r="I85" s="3"/>
      <c r="J85" s="3"/>
      <c r="K85" s="15"/>
    </row>
    <row r="86" spans="1:11" x14ac:dyDescent="0.25">
      <c r="A86" s="88"/>
      <c r="B86" s="88"/>
      <c r="C86" s="89"/>
      <c r="D86" s="89"/>
      <c r="E86" s="3"/>
      <c r="F86" s="3"/>
      <c r="G86" s="3"/>
      <c r="H86" s="3"/>
      <c r="I86" s="3"/>
      <c r="J86" s="3"/>
      <c r="K86" s="15"/>
    </row>
    <row r="87" spans="1:11" x14ac:dyDescent="0.25">
      <c r="A87" s="88"/>
      <c r="B87" s="88"/>
      <c r="C87" s="89"/>
      <c r="D87" s="89"/>
      <c r="E87" s="3"/>
      <c r="F87" s="3"/>
      <c r="G87" s="3"/>
      <c r="H87" s="3"/>
      <c r="I87" s="3"/>
      <c r="J87" s="3"/>
      <c r="K87" s="15"/>
    </row>
    <row r="88" spans="1:11" x14ac:dyDescent="0.25">
      <c r="A88" s="88"/>
      <c r="B88" s="88"/>
      <c r="C88" s="89"/>
      <c r="D88" s="89"/>
      <c r="E88" s="3"/>
      <c r="F88" s="3"/>
      <c r="G88" s="3"/>
      <c r="H88" s="3"/>
      <c r="I88" s="3"/>
      <c r="J88" s="3"/>
      <c r="K88" s="15"/>
    </row>
    <row r="89" spans="1:11" x14ac:dyDescent="0.25">
      <c r="A89" s="88"/>
      <c r="B89" s="88"/>
      <c r="C89" s="89"/>
      <c r="D89" s="89"/>
      <c r="E89" s="3"/>
      <c r="F89" s="3"/>
      <c r="G89" s="3"/>
      <c r="H89" s="3"/>
      <c r="I89" s="3"/>
      <c r="J89" s="3"/>
      <c r="K89" s="15"/>
    </row>
    <row r="90" spans="1:11" x14ac:dyDescent="0.25">
      <c r="A90" s="88"/>
      <c r="B90" s="88"/>
      <c r="C90" s="89"/>
      <c r="D90" s="89"/>
      <c r="E90" s="3"/>
      <c r="F90" s="3"/>
      <c r="G90" s="3"/>
      <c r="H90" s="3"/>
      <c r="I90" s="3"/>
      <c r="J90" s="3"/>
      <c r="K90" s="15"/>
    </row>
    <row r="91" spans="1:11" x14ac:dyDescent="0.25">
      <c r="A91" s="88"/>
      <c r="B91" s="88"/>
      <c r="C91" s="89"/>
      <c r="D91" s="89"/>
      <c r="E91" s="3"/>
      <c r="F91" s="3"/>
      <c r="G91" s="3"/>
      <c r="H91" s="3"/>
      <c r="I91" s="3"/>
      <c r="J91" s="3"/>
      <c r="K91" s="15"/>
    </row>
    <row r="92" spans="1:11" x14ac:dyDescent="0.25">
      <c r="A92" s="88"/>
      <c r="B92" s="88"/>
      <c r="C92" s="89"/>
      <c r="D92" s="89"/>
      <c r="E92" s="3"/>
      <c r="F92" s="3"/>
      <c r="G92" s="3"/>
      <c r="H92" s="3"/>
      <c r="I92" s="3"/>
      <c r="J92" s="3"/>
      <c r="K92" s="15"/>
    </row>
    <row r="93" spans="1:11" x14ac:dyDescent="0.25">
      <c r="A93" s="88"/>
      <c r="B93" s="88"/>
      <c r="C93" s="89"/>
      <c r="D93" s="89"/>
      <c r="E93" s="3"/>
      <c r="F93" s="3"/>
      <c r="G93" s="3"/>
      <c r="H93" s="3"/>
      <c r="I93" s="3"/>
      <c r="J93" s="3"/>
      <c r="K93" s="15"/>
    </row>
    <row r="94" spans="1:11" x14ac:dyDescent="0.25">
      <c r="A94" s="88"/>
      <c r="B94" s="88"/>
      <c r="C94" s="89"/>
      <c r="D94" s="89"/>
      <c r="E94" s="3"/>
      <c r="F94" s="3"/>
      <c r="G94" s="3"/>
      <c r="H94" s="3"/>
      <c r="I94" s="3"/>
      <c r="J94" s="3"/>
      <c r="K94" s="15"/>
    </row>
    <row r="95" spans="1:11" x14ac:dyDescent="0.25">
      <c r="A95" s="88"/>
      <c r="B95" s="88"/>
      <c r="C95" s="89"/>
      <c r="D95" s="89"/>
      <c r="E95" s="3"/>
      <c r="F95" s="3"/>
      <c r="G95" s="3"/>
      <c r="H95" s="3"/>
      <c r="I95" s="3"/>
      <c r="J95" s="3"/>
      <c r="K95" s="15"/>
    </row>
    <row r="96" spans="1:11" x14ac:dyDescent="0.25">
      <c r="A96" s="88"/>
      <c r="B96" s="88"/>
      <c r="C96" s="89"/>
      <c r="D96" s="89"/>
      <c r="E96" s="3"/>
      <c r="F96" s="3"/>
      <c r="G96" s="3"/>
      <c r="H96" s="3"/>
      <c r="I96" s="3"/>
      <c r="J96" s="3"/>
      <c r="K96" s="15"/>
    </row>
    <row r="97" spans="1:11" x14ac:dyDescent="0.25">
      <c r="A97" s="88"/>
      <c r="B97" s="88"/>
      <c r="C97" s="89"/>
      <c r="D97" s="89"/>
      <c r="E97" s="3"/>
      <c r="F97" s="3"/>
      <c r="G97" s="3"/>
      <c r="H97" s="3"/>
      <c r="I97" s="3"/>
      <c r="J97" s="3"/>
      <c r="K97" s="15"/>
    </row>
    <row r="98" spans="1:11" x14ac:dyDescent="0.25">
      <c r="A98" s="88"/>
      <c r="B98" s="88"/>
      <c r="C98" s="89"/>
      <c r="D98" s="89"/>
      <c r="E98" s="3"/>
      <c r="F98" s="3"/>
      <c r="G98" s="3"/>
      <c r="H98" s="3"/>
      <c r="I98" s="3"/>
      <c r="J98" s="3"/>
      <c r="K98" s="15"/>
    </row>
    <row r="99" spans="1:11" x14ac:dyDescent="0.25">
      <c r="A99" s="88"/>
      <c r="B99" s="88"/>
      <c r="C99" s="89"/>
      <c r="D99" s="89"/>
      <c r="E99" s="3"/>
      <c r="F99" s="3"/>
      <c r="G99" s="3"/>
      <c r="H99" s="3"/>
      <c r="I99" s="3"/>
      <c r="J99" s="3"/>
      <c r="K99" s="15"/>
    </row>
    <row r="100" spans="1:11" x14ac:dyDescent="0.25">
      <c r="A100" s="88"/>
      <c r="B100" s="88"/>
      <c r="C100" s="89"/>
      <c r="D100" s="89"/>
      <c r="E100" s="3"/>
      <c r="F100" s="3"/>
      <c r="G100" s="3"/>
      <c r="H100" s="3"/>
      <c r="I100" s="3"/>
      <c r="J100" s="3"/>
      <c r="K100" s="15"/>
    </row>
    <row r="101" spans="1:11" x14ac:dyDescent="0.25">
      <c r="A101" s="88"/>
      <c r="B101" s="88"/>
      <c r="C101" s="89"/>
      <c r="D101" s="89"/>
      <c r="E101" s="3"/>
      <c r="F101" s="3"/>
      <c r="G101" s="3"/>
      <c r="H101" s="3"/>
      <c r="I101" s="3"/>
      <c r="J101" s="3"/>
      <c r="K101" s="15"/>
    </row>
    <row r="102" spans="1:11" x14ac:dyDescent="0.25">
      <c r="A102" s="88"/>
      <c r="B102" s="88"/>
      <c r="C102" s="89"/>
      <c r="D102" s="89"/>
      <c r="E102" s="3"/>
      <c r="F102" s="3"/>
      <c r="G102" s="3"/>
      <c r="H102" s="3"/>
      <c r="I102" s="3"/>
      <c r="J102" s="3"/>
      <c r="K102" s="15"/>
    </row>
    <row r="103" spans="1:11" x14ac:dyDescent="0.25">
      <c r="A103" s="88"/>
      <c r="B103" s="88"/>
      <c r="C103" s="89"/>
      <c r="D103" s="89"/>
      <c r="E103" s="3"/>
      <c r="F103" s="3"/>
      <c r="G103" s="3"/>
      <c r="H103" s="3"/>
      <c r="I103" s="3"/>
      <c r="J103" s="3"/>
      <c r="K103" s="15"/>
    </row>
    <row r="104" spans="1:11" x14ac:dyDescent="0.25">
      <c r="A104" s="88"/>
      <c r="B104" s="88"/>
      <c r="C104" s="89"/>
      <c r="D104" s="89"/>
      <c r="E104" s="3"/>
      <c r="F104" s="3"/>
      <c r="G104" s="3"/>
      <c r="H104" s="3"/>
      <c r="I104" s="3"/>
      <c r="J104" s="3"/>
      <c r="K104" s="15"/>
    </row>
    <row r="105" spans="1:11" x14ac:dyDescent="0.25">
      <c r="A105" s="88"/>
      <c r="B105" s="88"/>
      <c r="C105" s="89"/>
      <c r="D105" s="89"/>
      <c r="E105" s="3"/>
      <c r="F105" s="3"/>
      <c r="G105" s="3"/>
      <c r="H105" s="3"/>
      <c r="I105" s="3"/>
      <c r="J105" s="3"/>
      <c r="K105" s="15"/>
    </row>
    <row r="106" spans="1:11" x14ac:dyDescent="0.25">
      <c r="A106" s="88"/>
      <c r="B106" s="88"/>
      <c r="C106" s="89"/>
      <c r="D106" s="89"/>
      <c r="E106" s="3"/>
      <c r="F106" s="3"/>
      <c r="G106" s="3"/>
      <c r="H106" s="3"/>
      <c r="I106" s="3"/>
      <c r="J106" s="3"/>
      <c r="K106" s="15"/>
    </row>
    <row r="107" spans="1:11" x14ac:dyDescent="0.25">
      <c r="A107" s="88"/>
      <c r="B107" s="88"/>
      <c r="C107" s="89"/>
      <c r="D107" s="89"/>
      <c r="E107" s="3"/>
      <c r="F107" s="3"/>
      <c r="G107" s="3"/>
      <c r="H107" s="3"/>
      <c r="I107" s="3"/>
      <c r="J107" s="3"/>
      <c r="K107" s="15"/>
    </row>
    <row r="108" spans="1:11" x14ac:dyDescent="0.25">
      <c r="A108" s="88"/>
      <c r="B108" s="88"/>
      <c r="C108" s="89"/>
      <c r="D108" s="89"/>
      <c r="E108" s="3"/>
      <c r="F108" s="3"/>
      <c r="G108" s="3"/>
      <c r="H108" s="3"/>
      <c r="I108" s="3"/>
      <c r="J108" s="3"/>
      <c r="K108" s="15"/>
    </row>
    <row r="109" spans="1:11" x14ac:dyDescent="0.25">
      <c r="A109" s="88"/>
      <c r="B109" s="88"/>
      <c r="C109" s="89"/>
      <c r="D109" s="89"/>
      <c r="E109" s="3"/>
      <c r="F109" s="3"/>
      <c r="G109" s="3"/>
      <c r="H109" s="3"/>
      <c r="I109" s="3"/>
      <c r="J109" s="3"/>
      <c r="K109" s="15"/>
    </row>
    <row r="110" spans="1:11" x14ac:dyDescent="0.25">
      <c r="A110" s="88"/>
      <c r="B110" s="88"/>
      <c r="C110" s="89"/>
      <c r="D110" s="89"/>
      <c r="E110" s="3"/>
      <c r="F110" s="3"/>
      <c r="G110" s="3"/>
      <c r="H110" s="3"/>
      <c r="I110" s="3"/>
      <c r="J110" s="3"/>
      <c r="K110" s="15"/>
    </row>
    <row r="111" spans="1:11" x14ac:dyDescent="0.25">
      <c r="A111" s="88"/>
      <c r="B111" s="88"/>
      <c r="C111" s="89"/>
      <c r="D111" s="89"/>
      <c r="E111" s="3"/>
      <c r="F111" s="3"/>
      <c r="G111" s="3"/>
      <c r="H111" s="3"/>
      <c r="I111" s="3"/>
      <c r="J111" s="3"/>
      <c r="K111" s="15"/>
    </row>
    <row r="112" spans="1:11" x14ac:dyDescent="0.25">
      <c r="A112" s="88"/>
      <c r="B112" s="88"/>
      <c r="C112" s="89"/>
      <c r="D112" s="89"/>
      <c r="E112" s="3"/>
      <c r="F112" s="3"/>
      <c r="G112" s="3"/>
      <c r="H112" s="3"/>
      <c r="I112" s="3"/>
      <c r="J112" s="3"/>
      <c r="K112" s="15"/>
    </row>
    <row r="113" spans="1:11" x14ac:dyDescent="0.25">
      <c r="A113" s="88"/>
      <c r="B113" s="88"/>
      <c r="C113" s="89"/>
      <c r="D113" s="89"/>
      <c r="E113" s="3"/>
      <c r="F113" s="3"/>
      <c r="G113" s="3"/>
      <c r="H113" s="3"/>
      <c r="I113" s="3"/>
      <c r="J113" s="3"/>
      <c r="K113" s="15"/>
    </row>
    <row r="114" spans="1:11" x14ac:dyDescent="0.25">
      <c r="A114" s="88"/>
      <c r="B114" s="88"/>
      <c r="C114" s="89"/>
      <c r="D114" s="89"/>
      <c r="E114" s="3"/>
      <c r="F114" s="3"/>
      <c r="G114" s="3"/>
      <c r="H114" s="3"/>
      <c r="I114" s="3"/>
      <c r="J114" s="3"/>
      <c r="K114" s="15"/>
    </row>
    <row r="115" spans="1:11" x14ac:dyDescent="0.25">
      <c r="A115" s="88"/>
      <c r="B115" s="88"/>
      <c r="C115" s="89"/>
      <c r="D115" s="89"/>
      <c r="E115" s="3"/>
      <c r="F115" s="3"/>
      <c r="G115" s="3"/>
      <c r="H115" s="3"/>
      <c r="I115" s="3"/>
      <c r="J115" s="3"/>
      <c r="K115" s="15"/>
    </row>
    <row r="116" spans="1:11" x14ac:dyDescent="0.25">
      <c r="A116" s="88"/>
      <c r="B116" s="88"/>
      <c r="C116" s="89"/>
      <c r="D116" s="89"/>
      <c r="E116" s="3"/>
      <c r="F116" s="3"/>
      <c r="G116" s="3"/>
      <c r="H116" s="3"/>
      <c r="I116" s="3"/>
      <c r="J116" s="3"/>
      <c r="K116" s="15"/>
    </row>
    <row r="117" spans="1:11" x14ac:dyDescent="0.25">
      <c r="A117" s="88"/>
      <c r="B117" s="88"/>
      <c r="C117" s="89"/>
      <c r="D117" s="89"/>
      <c r="E117" s="3"/>
      <c r="F117" s="3"/>
      <c r="G117" s="3"/>
      <c r="H117" s="3"/>
      <c r="I117" s="3"/>
      <c r="J117" s="3"/>
      <c r="K117" s="15"/>
    </row>
    <row r="118" spans="1:11" x14ac:dyDescent="0.25">
      <c r="A118" s="88"/>
      <c r="B118" s="88"/>
      <c r="C118" s="89"/>
      <c r="D118" s="89"/>
      <c r="E118" s="3"/>
      <c r="F118" s="3"/>
      <c r="G118" s="3"/>
      <c r="H118" s="3"/>
      <c r="I118" s="3"/>
      <c r="J118" s="3"/>
      <c r="K118" s="15"/>
    </row>
    <row r="119" spans="1:11" x14ac:dyDescent="0.25">
      <c r="A119" s="88"/>
      <c r="B119" s="88"/>
      <c r="C119" s="89"/>
      <c r="D119" s="89"/>
      <c r="E119" s="3"/>
      <c r="F119" s="3"/>
      <c r="G119" s="3"/>
      <c r="H119" s="3"/>
      <c r="I119" s="3"/>
      <c r="J119" s="3"/>
      <c r="K119" s="15"/>
    </row>
    <row r="120" spans="1:11" x14ac:dyDescent="0.25">
      <c r="A120" s="88"/>
      <c r="B120" s="88"/>
      <c r="C120" s="89"/>
      <c r="D120" s="89"/>
      <c r="E120" s="3"/>
      <c r="F120" s="3"/>
      <c r="G120" s="3"/>
      <c r="H120" s="3"/>
      <c r="I120" s="3"/>
      <c r="J120" s="3"/>
      <c r="K120" s="15"/>
    </row>
    <row r="121" spans="1:11" x14ac:dyDescent="0.25">
      <c r="A121" s="88"/>
      <c r="B121" s="88"/>
      <c r="C121" s="89"/>
      <c r="D121" s="89"/>
      <c r="E121" s="3"/>
      <c r="F121" s="3"/>
      <c r="G121" s="3"/>
      <c r="H121" s="3"/>
      <c r="I121" s="3"/>
      <c r="J121" s="3"/>
      <c r="K121" s="15"/>
    </row>
    <row r="122" spans="1:11" x14ac:dyDescent="0.25">
      <c r="A122" s="88"/>
      <c r="B122" s="88"/>
      <c r="C122" s="89"/>
      <c r="D122" s="89"/>
      <c r="E122" s="3"/>
      <c r="F122" s="3"/>
      <c r="G122" s="3"/>
      <c r="H122" s="3"/>
      <c r="I122" s="3"/>
      <c r="J122" s="3"/>
      <c r="K122" s="15"/>
    </row>
    <row r="123" spans="1:11" x14ac:dyDescent="0.25">
      <c r="A123" s="88"/>
      <c r="B123" s="88"/>
      <c r="C123" s="89"/>
      <c r="D123" s="89"/>
      <c r="E123" s="3"/>
      <c r="F123" s="3"/>
      <c r="G123" s="3"/>
      <c r="H123" s="3"/>
      <c r="I123" s="3"/>
      <c r="J123" s="3"/>
      <c r="K123" s="15"/>
    </row>
  </sheetData>
  <sheetProtection algorithmName="SHA-512" hashValue="18/ih+axWDE7kbOTO18vfc3mDbdNR7SXmlLOP259z65ex938bnnhDJc9rWhp/6JunCvbnNgieoUFEK8UFh7sLw==" saltValue="UP7IrA75U5Ab7ydc+MiV2w==" spinCount="100000" sheet="1" objects="1" scenarios="1"/>
  <customSheetViews>
    <customSheetView guid="{8BA51A1D-73F3-4D06-A4F8-EC4E0E43839E}" scale="130" showPageBreaks="1" printArea="1" view="pageLayout" topLeftCell="A4">
      <selection activeCell="J48" sqref="J48:L48"/>
      <pageMargins left="0" right="0" top="0" bottom="0" header="0" footer="0"/>
      <printOptions horizontalCentered="1"/>
      <pageSetup paperSize="9" orientation="portrait" r:id="rId1"/>
    </customSheetView>
  </customSheetViews>
  <mergeCells count="222">
    <mergeCell ref="A122:B122"/>
    <mergeCell ref="C122:D122"/>
    <mergeCell ref="A123:B123"/>
    <mergeCell ref="C123:D123"/>
    <mergeCell ref="A120:B120"/>
    <mergeCell ref="C120:D120"/>
    <mergeCell ref="A121:B121"/>
    <mergeCell ref="C121:D121"/>
    <mergeCell ref="A118:B118"/>
    <mergeCell ref="C118:D118"/>
    <mergeCell ref="A119:B119"/>
    <mergeCell ref="C119:D119"/>
    <mergeCell ref="A106:B106"/>
    <mergeCell ref="C106:D106"/>
    <mergeCell ref="A107:B107"/>
    <mergeCell ref="C107:D107"/>
    <mergeCell ref="A112:B112"/>
    <mergeCell ref="C112:D112"/>
    <mergeCell ref="A117:B117"/>
    <mergeCell ref="C117:D117"/>
    <mergeCell ref="A114:B114"/>
    <mergeCell ref="C114:D114"/>
    <mergeCell ref="A115:B115"/>
    <mergeCell ref="C115:D115"/>
    <mergeCell ref="A116:B116"/>
    <mergeCell ref="C116:D116"/>
    <mergeCell ref="A113:B113"/>
    <mergeCell ref="C113:D113"/>
    <mergeCell ref="A110:B110"/>
    <mergeCell ref="C110:D110"/>
    <mergeCell ref="A111:B111"/>
    <mergeCell ref="C111:D111"/>
    <mergeCell ref="A108:B108"/>
    <mergeCell ref="C108:D108"/>
    <mergeCell ref="A109:B109"/>
    <mergeCell ref="C109:D109"/>
    <mergeCell ref="A101:B101"/>
    <mergeCell ref="C101:D101"/>
    <mergeCell ref="A98:B98"/>
    <mergeCell ref="C98:D98"/>
    <mergeCell ref="A99:B99"/>
    <mergeCell ref="C99:D99"/>
    <mergeCell ref="A104:B104"/>
    <mergeCell ref="C104:D104"/>
    <mergeCell ref="A105:B105"/>
    <mergeCell ref="C105:D105"/>
    <mergeCell ref="A102:B102"/>
    <mergeCell ref="C102:D102"/>
    <mergeCell ref="A103:B103"/>
    <mergeCell ref="C103:D103"/>
    <mergeCell ref="A96:B96"/>
    <mergeCell ref="C96:D96"/>
    <mergeCell ref="A97:B97"/>
    <mergeCell ref="C97:D97"/>
    <mergeCell ref="A94:B94"/>
    <mergeCell ref="C94:D94"/>
    <mergeCell ref="A95:B95"/>
    <mergeCell ref="C95:D95"/>
    <mergeCell ref="A100:B100"/>
    <mergeCell ref="C100:D100"/>
    <mergeCell ref="A89:B89"/>
    <mergeCell ref="C89:D89"/>
    <mergeCell ref="A86:B86"/>
    <mergeCell ref="C86:D86"/>
    <mergeCell ref="A87:B87"/>
    <mergeCell ref="C87:D87"/>
    <mergeCell ref="A92:B92"/>
    <mergeCell ref="C92:D92"/>
    <mergeCell ref="A93:B93"/>
    <mergeCell ref="C93:D93"/>
    <mergeCell ref="A90:B90"/>
    <mergeCell ref="C90:D90"/>
    <mergeCell ref="A91:B91"/>
    <mergeCell ref="C91:D91"/>
    <mergeCell ref="A84:B84"/>
    <mergeCell ref="C84:D84"/>
    <mergeCell ref="A85:B85"/>
    <mergeCell ref="C85:D85"/>
    <mergeCell ref="A82:B82"/>
    <mergeCell ref="C82:D82"/>
    <mergeCell ref="A83:B83"/>
    <mergeCell ref="C83:D83"/>
    <mergeCell ref="A88:B88"/>
    <mergeCell ref="C88:D88"/>
    <mergeCell ref="A77:B77"/>
    <mergeCell ref="C77:D77"/>
    <mergeCell ref="A55:B55"/>
    <mergeCell ref="H55:I55"/>
    <mergeCell ref="C55:G55"/>
    <mergeCell ref="A80:B80"/>
    <mergeCell ref="C80:D80"/>
    <mergeCell ref="A81:B81"/>
    <mergeCell ref="C81:D81"/>
    <mergeCell ref="A78:B78"/>
    <mergeCell ref="C78:D78"/>
    <mergeCell ref="A79:B79"/>
    <mergeCell ref="C79:D79"/>
    <mergeCell ref="A60:D60"/>
    <mergeCell ref="E60:F60"/>
    <mergeCell ref="A76:B76"/>
    <mergeCell ref="C76:D76"/>
    <mergeCell ref="A61:D61"/>
    <mergeCell ref="E61:F61"/>
    <mergeCell ref="A62:D62"/>
    <mergeCell ref="E62:F62"/>
    <mergeCell ref="J55:L55"/>
    <mergeCell ref="A57:L57"/>
    <mergeCell ref="G58:J59"/>
    <mergeCell ref="K58:L59"/>
    <mergeCell ref="J51:L51"/>
    <mergeCell ref="C50:H50"/>
    <mergeCell ref="C51:G51"/>
    <mergeCell ref="H51:I51"/>
    <mergeCell ref="A58:D58"/>
    <mergeCell ref="A59:D59"/>
    <mergeCell ref="E58:F58"/>
    <mergeCell ref="E59:F59"/>
    <mergeCell ref="A53:L53"/>
    <mergeCell ref="J50:L50"/>
    <mergeCell ref="A54:B54"/>
    <mergeCell ref="C54:H54"/>
    <mergeCell ref="B47:H47"/>
    <mergeCell ref="A50:B50"/>
    <mergeCell ref="A51:B51"/>
    <mergeCell ref="J54:L54"/>
    <mergeCell ref="A49:L49"/>
    <mergeCell ref="A21:B21"/>
    <mergeCell ref="C21:D21"/>
    <mergeCell ref="A25:B25"/>
    <mergeCell ref="A14:L14"/>
    <mergeCell ref="A17:B17"/>
    <mergeCell ref="A20:B20"/>
    <mergeCell ref="C20:D20"/>
    <mergeCell ref="A19:B19"/>
    <mergeCell ref="C19:D19"/>
    <mergeCell ref="A34:B34"/>
    <mergeCell ref="C34:D34"/>
    <mergeCell ref="A33:B33"/>
    <mergeCell ref="C33:D33"/>
    <mergeCell ref="A32:B32"/>
    <mergeCell ref="C32:D32"/>
    <mergeCell ref="A29:B29"/>
    <mergeCell ref="C27:D27"/>
    <mergeCell ref="C28:D28"/>
    <mergeCell ref="C29:D29"/>
    <mergeCell ref="C6:G6"/>
    <mergeCell ref="C7:G7"/>
    <mergeCell ref="H5:I5"/>
    <mergeCell ref="G15:G16"/>
    <mergeCell ref="H15:H16"/>
    <mergeCell ref="I15:I16"/>
    <mergeCell ref="J15:K15"/>
    <mergeCell ref="J11:L11"/>
    <mergeCell ref="J9:L9"/>
    <mergeCell ref="C9:G9"/>
    <mergeCell ref="J5:L5"/>
    <mergeCell ref="J6:L6"/>
    <mergeCell ref="J7:L7"/>
    <mergeCell ref="C8:G8"/>
    <mergeCell ref="J8:L8"/>
    <mergeCell ref="H8:I8"/>
    <mergeCell ref="A27:B27"/>
    <mergeCell ref="A28:B28"/>
    <mergeCell ref="C10:G10"/>
    <mergeCell ref="A22:B22"/>
    <mergeCell ref="A23:B23"/>
    <mergeCell ref="C22:D22"/>
    <mergeCell ref="C23:D23"/>
    <mergeCell ref="C24:D24"/>
    <mergeCell ref="C25:D25"/>
    <mergeCell ref="A24:B24"/>
    <mergeCell ref="A13:L13"/>
    <mergeCell ref="H10:J10"/>
    <mergeCell ref="L15:L16"/>
    <mergeCell ref="A40:B40"/>
    <mergeCell ref="C40:D40"/>
    <mergeCell ref="A38:B38"/>
    <mergeCell ref="C38:D38"/>
    <mergeCell ref="A1:L2"/>
    <mergeCell ref="A3:L3"/>
    <mergeCell ref="A4:L4"/>
    <mergeCell ref="K10:L10"/>
    <mergeCell ref="E15:E16"/>
    <mergeCell ref="F15:F16"/>
    <mergeCell ref="C17:D17"/>
    <mergeCell ref="C18:D18"/>
    <mergeCell ref="A15:B16"/>
    <mergeCell ref="C15:D16"/>
    <mergeCell ref="A10:B10"/>
    <mergeCell ref="A8:B8"/>
    <mergeCell ref="A6:B6"/>
    <mergeCell ref="A7:B7"/>
    <mergeCell ref="A11:I11"/>
    <mergeCell ref="H9:I9"/>
    <mergeCell ref="A5:B5"/>
    <mergeCell ref="C5:G5"/>
    <mergeCell ref="H6:I6"/>
    <mergeCell ref="H7:I7"/>
    <mergeCell ref="A45:L45"/>
    <mergeCell ref="A46:L46"/>
    <mergeCell ref="J47:L47"/>
    <mergeCell ref="C30:D30"/>
    <mergeCell ref="A26:B26"/>
    <mergeCell ref="C26:D26"/>
    <mergeCell ref="A18:B18"/>
    <mergeCell ref="A41:B41"/>
    <mergeCell ref="A42:B42"/>
    <mergeCell ref="A43:B43"/>
    <mergeCell ref="C41:D41"/>
    <mergeCell ref="C42:D42"/>
    <mergeCell ref="C43:D43"/>
    <mergeCell ref="A37:B37"/>
    <mergeCell ref="C37:D37"/>
    <mergeCell ref="A36:B36"/>
    <mergeCell ref="C36:D36"/>
    <mergeCell ref="A35:B35"/>
    <mergeCell ref="C35:D35"/>
    <mergeCell ref="A31:B31"/>
    <mergeCell ref="C31:D31"/>
    <mergeCell ref="A30:B30"/>
    <mergeCell ref="A39:B39"/>
    <mergeCell ref="C39:D39"/>
  </mergeCells>
  <dataValidations count="4">
    <dataValidation operator="lessThan" allowBlank="1" showInputMessage="1" showErrorMessage="1" errorTitle="Claimable mileage exceeded" error="Claims are limited to a maximum of 53 excess miles each way. Please adjust your claim accordingly so that the total journey is 70 miles or below to enable this form to calculate the correct total claim." sqref="G15:H15" xr:uid="{2D14F08D-CF8A-447C-8216-967B00EE5E33}"/>
    <dataValidation type="list" allowBlank="1" showInputMessage="1" showErrorMessage="1" sqref="C9:G9" xr:uid="{0789BBC6-9B4D-404D-AD33-505074764494}">
      <formula1>"General Practice, Foundation"</formula1>
    </dataValidation>
    <dataValidation type="list" allowBlank="1" showInputMessage="1" showErrorMessage="1" sqref="J11:L11" xr:uid="{60D717DA-379F-4AF3-B637-C396DADF2C3D}">
      <formula1>"Yes, No"</formula1>
    </dataValidation>
    <dataValidation type="list" allowBlank="1" showInputMessage="1" showErrorMessage="1" sqref="J5:L5" xr:uid="{E7784F31-68DE-482D-A2D0-5D3678553CA5}">
      <formula1>"F1, F2, GPST1, GPST2, GPST3"</formula1>
    </dataValidation>
  </dataValidations>
  <hyperlinks>
    <hyperlink ref="A3:L3" r:id="rId2" display="mailto:ghn-tr.gptrainee@nhs.net" xr:uid="{14E605E4-7F59-47BA-B480-1D5A24E5A978}"/>
  </hyperlinks>
  <printOptions horizontalCentered="1"/>
  <pageMargins left="0.23622047244094491" right="0.23622047244094491" top="0.74803149606299213" bottom="0.74803149606299213" header="0.31496062992125984" footer="0.31496062992125984"/>
  <pageSetup paperSize="9" orientation="portrait" r:id="rId3"/>
  <ignoredErrors>
    <ignoredError sqref="G17 L17"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69ABC4-C464-4BA9-9049-701EB378E7A8}">
  <dimension ref="A1:B75"/>
  <sheetViews>
    <sheetView zoomScale="75" zoomScaleNormal="75" workbookViewId="0">
      <selection activeCell="D24" sqref="D24"/>
    </sheetView>
  </sheetViews>
  <sheetFormatPr defaultRowHeight="15" x14ac:dyDescent="0.25"/>
  <cols>
    <col min="1" max="1" width="52.5703125" customWidth="1"/>
    <col min="2" max="2" width="15" customWidth="1"/>
  </cols>
  <sheetData>
    <row r="1" spans="1:2" x14ac:dyDescent="0.25">
      <c r="A1" s="4" t="s">
        <v>44</v>
      </c>
      <c r="B1" s="4" t="s">
        <v>4</v>
      </c>
    </row>
    <row r="2" spans="1:2" ht="15.75" x14ac:dyDescent="0.25">
      <c r="A2" s="5" t="s">
        <v>45</v>
      </c>
      <c r="B2" s="11" t="s">
        <v>46</v>
      </c>
    </row>
    <row r="3" spans="1:2" ht="15.75" x14ac:dyDescent="0.25">
      <c r="A3" s="5" t="s">
        <v>47</v>
      </c>
      <c r="B3" s="11" t="s">
        <v>48</v>
      </c>
    </row>
    <row r="4" spans="1:2" ht="15.75" x14ac:dyDescent="0.25">
      <c r="A4" s="5" t="s">
        <v>49</v>
      </c>
      <c r="B4" s="11" t="s">
        <v>50</v>
      </c>
    </row>
    <row r="5" spans="1:2" ht="15.75" x14ac:dyDescent="0.25">
      <c r="A5" s="6" t="s">
        <v>51</v>
      </c>
      <c r="B5" s="11" t="s">
        <v>52</v>
      </c>
    </row>
    <row r="6" spans="1:2" ht="15.75" x14ac:dyDescent="0.25">
      <c r="A6" s="7" t="s">
        <v>53</v>
      </c>
      <c r="B6" s="11" t="s">
        <v>54</v>
      </c>
    </row>
    <row r="7" spans="1:2" ht="15.75" x14ac:dyDescent="0.25">
      <c r="A7" s="5" t="s">
        <v>55</v>
      </c>
      <c r="B7" s="11" t="s">
        <v>56</v>
      </c>
    </row>
    <row r="8" spans="1:2" ht="15.75" x14ac:dyDescent="0.25">
      <c r="A8" s="7" t="s">
        <v>57</v>
      </c>
      <c r="B8" s="11" t="s">
        <v>58</v>
      </c>
    </row>
    <row r="9" spans="1:2" ht="15.75" x14ac:dyDescent="0.25">
      <c r="A9" s="8" t="s">
        <v>59</v>
      </c>
      <c r="B9" s="11" t="s">
        <v>60</v>
      </c>
    </row>
    <row r="10" spans="1:2" ht="15.75" x14ac:dyDescent="0.25">
      <c r="A10" s="7" t="s">
        <v>61</v>
      </c>
      <c r="B10" s="11" t="s">
        <v>62</v>
      </c>
    </row>
    <row r="11" spans="1:2" ht="15.75" x14ac:dyDescent="0.25">
      <c r="A11" s="7" t="s">
        <v>63</v>
      </c>
      <c r="B11" s="11" t="s">
        <v>64</v>
      </c>
    </row>
    <row r="12" spans="1:2" ht="15.75" x14ac:dyDescent="0.25">
      <c r="A12" s="5" t="s">
        <v>65</v>
      </c>
      <c r="B12" s="11" t="s">
        <v>66</v>
      </c>
    </row>
    <row r="13" spans="1:2" ht="15.75" x14ac:dyDescent="0.25">
      <c r="A13" s="5" t="s">
        <v>67</v>
      </c>
      <c r="B13" s="11" t="s">
        <v>68</v>
      </c>
    </row>
    <row r="14" spans="1:2" ht="15.75" x14ac:dyDescent="0.25">
      <c r="A14" s="7" t="s">
        <v>69</v>
      </c>
      <c r="B14" s="11" t="s">
        <v>70</v>
      </c>
    </row>
    <row r="15" spans="1:2" ht="15.75" x14ac:dyDescent="0.25">
      <c r="A15" s="7" t="s">
        <v>71</v>
      </c>
      <c r="B15" s="11" t="s">
        <v>72</v>
      </c>
    </row>
    <row r="16" spans="1:2" ht="15.75" x14ac:dyDescent="0.25">
      <c r="A16" s="7" t="s">
        <v>73</v>
      </c>
      <c r="B16" s="11" t="s">
        <v>74</v>
      </c>
    </row>
    <row r="17" spans="1:1" ht="15.75" x14ac:dyDescent="0.25">
      <c r="A17" s="7" t="s">
        <v>75</v>
      </c>
    </row>
    <row r="18" spans="1:1" ht="15.75" x14ac:dyDescent="0.25">
      <c r="A18" s="7" t="s">
        <v>76</v>
      </c>
    </row>
    <row r="19" spans="1:1" ht="15.75" x14ac:dyDescent="0.25">
      <c r="A19" s="5" t="s">
        <v>77</v>
      </c>
    </row>
    <row r="20" spans="1:1" ht="15.75" x14ac:dyDescent="0.25">
      <c r="A20" s="9" t="s">
        <v>78</v>
      </c>
    </row>
    <row r="21" spans="1:1" ht="15.75" x14ac:dyDescent="0.25">
      <c r="A21" s="9" t="s">
        <v>79</v>
      </c>
    </row>
    <row r="22" spans="1:1" ht="15.75" x14ac:dyDescent="0.25">
      <c r="A22" s="5" t="s">
        <v>80</v>
      </c>
    </row>
    <row r="23" spans="1:1" x14ac:dyDescent="0.25">
      <c r="A23" s="11" t="s">
        <v>81</v>
      </c>
    </row>
    <row r="24" spans="1:1" x14ac:dyDescent="0.25">
      <c r="A24" s="11" t="s">
        <v>82</v>
      </c>
    </row>
    <row r="25" spans="1:1" x14ac:dyDescent="0.25">
      <c r="A25" s="11" t="s">
        <v>83</v>
      </c>
    </row>
    <row r="26" spans="1:1" ht="15.75" x14ac:dyDescent="0.25">
      <c r="A26" s="7" t="s">
        <v>84</v>
      </c>
    </row>
    <row r="27" spans="1:1" ht="15.75" x14ac:dyDescent="0.25">
      <c r="A27" s="5" t="s">
        <v>85</v>
      </c>
    </row>
    <row r="28" spans="1:1" ht="15.75" x14ac:dyDescent="0.25">
      <c r="A28" s="7" t="s">
        <v>86</v>
      </c>
    </row>
    <row r="29" spans="1:1" ht="15.75" x14ac:dyDescent="0.25">
      <c r="A29" s="7" t="s">
        <v>87</v>
      </c>
    </row>
    <row r="30" spans="1:1" ht="15.75" x14ac:dyDescent="0.25">
      <c r="A30" s="7" t="s">
        <v>88</v>
      </c>
    </row>
    <row r="31" spans="1:1" ht="15.75" x14ac:dyDescent="0.25">
      <c r="A31" s="7" t="s">
        <v>89</v>
      </c>
    </row>
    <row r="32" spans="1:1" ht="15.75" x14ac:dyDescent="0.25">
      <c r="A32" s="10" t="s">
        <v>90</v>
      </c>
    </row>
    <row r="33" spans="1:1" ht="15.75" x14ac:dyDescent="0.25">
      <c r="A33" s="7" t="s">
        <v>91</v>
      </c>
    </row>
    <row r="34" spans="1:1" ht="15.75" x14ac:dyDescent="0.25">
      <c r="A34" s="7" t="s">
        <v>92</v>
      </c>
    </row>
    <row r="35" spans="1:1" ht="15.75" x14ac:dyDescent="0.25">
      <c r="A35" s="7" t="s">
        <v>93</v>
      </c>
    </row>
    <row r="36" spans="1:1" ht="15.75" x14ac:dyDescent="0.25">
      <c r="A36" s="7" t="s">
        <v>94</v>
      </c>
    </row>
    <row r="37" spans="1:1" ht="15.75" x14ac:dyDescent="0.25">
      <c r="A37" s="6" t="s">
        <v>95</v>
      </c>
    </row>
    <row r="38" spans="1:1" ht="15.75" x14ac:dyDescent="0.25">
      <c r="A38" s="7" t="s">
        <v>96</v>
      </c>
    </row>
    <row r="39" spans="1:1" ht="15.75" x14ac:dyDescent="0.25">
      <c r="A39" s="6" t="s">
        <v>97</v>
      </c>
    </row>
    <row r="40" spans="1:1" ht="15.75" x14ac:dyDescent="0.25">
      <c r="A40" s="7" t="s">
        <v>98</v>
      </c>
    </row>
    <row r="41" spans="1:1" ht="15.75" x14ac:dyDescent="0.25">
      <c r="A41" s="5" t="s">
        <v>99</v>
      </c>
    </row>
    <row r="42" spans="1:1" ht="15.75" x14ac:dyDescent="0.25">
      <c r="A42" s="5" t="s">
        <v>100</v>
      </c>
    </row>
    <row r="43" spans="1:1" ht="15.75" x14ac:dyDescent="0.25">
      <c r="A43" s="6" t="s">
        <v>101</v>
      </c>
    </row>
    <row r="44" spans="1:1" ht="15.75" x14ac:dyDescent="0.25">
      <c r="A44" s="7" t="s">
        <v>102</v>
      </c>
    </row>
    <row r="45" spans="1:1" ht="15.75" x14ac:dyDescent="0.25">
      <c r="A45" s="7" t="s">
        <v>103</v>
      </c>
    </row>
    <row r="46" spans="1:1" ht="15.75" x14ac:dyDescent="0.25">
      <c r="A46" s="7" t="s">
        <v>104</v>
      </c>
    </row>
    <row r="47" spans="1:1" ht="15.75" x14ac:dyDescent="0.25">
      <c r="A47" s="7" t="s">
        <v>105</v>
      </c>
    </row>
    <row r="48" spans="1:1" ht="15.75" x14ac:dyDescent="0.25">
      <c r="A48" s="7" t="s">
        <v>106</v>
      </c>
    </row>
    <row r="49" spans="1:1" ht="15.75" x14ac:dyDescent="0.25">
      <c r="A49" s="7" t="s">
        <v>107</v>
      </c>
    </row>
    <row r="50" spans="1:1" ht="15.75" x14ac:dyDescent="0.25">
      <c r="A50" s="7" t="s">
        <v>108</v>
      </c>
    </row>
    <row r="51" spans="1:1" ht="15.75" x14ac:dyDescent="0.25">
      <c r="A51" s="7" t="s">
        <v>109</v>
      </c>
    </row>
    <row r="52" spans="1:1" ht="15.75" x14ac:dyDescent="0.25">
      <c r="A52" s="7" t="s">
        <v>110</v>
      </c>
    </row>
    <row r="53" spans="1:1" ht="15.75" x14ac:dyDescent="0.25">
      <c r="A53" s="5" t="s">
        <v>111</v>
      </c>
    </row>
    <row r="54" spans="1:1" x14ac:dyDescent="0.25">
      <c r="A54" s="11" t="s">
        <v>112</v>
      </c>
    </row>
    <row r="55" spans="1:1" x14ac:dyDescent="0.25">
      <c r="A55" s="11" t="s">
        <v>113</v>
      </c>
    </row>
    <row r="56" spans="1:1" x14ac:dyDescent="0.25">
      <c r="A56" s="11" t="s">
        <v>114</v>
      </c>
    </row>
    <row r="57" spans="1:1" x14ac:dyDescent="0.25">
      <c r="A57" s="11" t="s">
        <v>115</v>
      </c>
    </row>
    <row r="58" spans="1:1" ht="15.75" x14ac:dyDescent="0.25">
      <c r="A58" s="7" t="s">
        <v>116</v>
      </c>
    </row>
    <row r="59" spans="1:1" ht="15.75" x14ac:dyDescent="0.25">
      <c r="A59" s="7" t="s">
        <v>117</v>
      </c>
    </row>
    <row r="60" spans="1:1" x14ac:dyDescent="0.25">
      <c r="A60" s="11" t="s">
        <v>118</v>
      </c>
    </row>
    <row r="61" spans="1:1" ht="15.75" x14ac:dyDescent="0.25">
      <c r="A61" s="7" t="s">
        <v>119</v>
      </c>
    </row>
    <row r="62" spans="1:1" ht="15.75" x14ac:dyDescent="0.25">
      <c r="A62" s="7" t="s">
        <v>120</v>
      </c>
    </row>
    <row r="63" spans="1:1" ht="15.75" x14ac:dyDescent="0.25">
      <c r="A63" s="7" t="s">
        <v>121</v>
      </c>
    </row>
    <row r="64" spans="1:1" ht="15.75" x14ac:dyDescent="0.25">
      <c r="A64" s="7" t="s">
        <v>122</v>
      </c>
    </row>
    <row r="65" spans="1:1" ht="15.75" x14ac:dyDescent="0.25">
      <c r="A65" s="7" t="s">
        <v>123</v>
      </c>
    </row>
    <row r="66" spans="1:1" ht="15.75" x14ac:dyDescent="0.25">
      <c r="A66" s="6" t="s">
        <v>124</v>
      </c>
    </row>
    <row r="67" spans="1:1" ht="15.75" x14ac:dyDescent="0.25">
      <c r="A67" s="7" t="s">
        <v>125</v>
      </c>
    </row>
    <row r="68" spans="1:1" ht="15.75" x14ac:dyDescent="0.25">
      <c r="A68" s="7" t="s">
        <v>126</v>
      </c>
    </row>
    <row r="69" spans="1:1" x14ac:dyDescent="0.25">
      <c r="A69" s="11" t="s">
        <v>127</v>
      </c>
    </row>
    <row r="70" spans="1:1" ht="15.75" x14ac:dyDescent="0.25">
      <c r="A70" s="7" t="s">
        <v>128</v>
      </c>
    </row>
    <row r="71" spans="1:1" x14ac:dyDescent="0.25">
      <c r="A71" s="11" t="s">
        <v>129</v>
      </c>
    </row>
    <row r="72" spans="1:1" ht="15.75" x14ac:dyDescent="0.25">
      <c r="A72" s="5" t="s">
        <v>130</v>
      </c>
    </row>
    <row r="73" spans="1:1" ht="15.75" x14ac:dyDescent="0.25">
      <c r="A73" s="7" t="s">
        <v>131</v>
      </c>
    </row>
    <row r="74" spans="1:1" ht="15.75" x14ac:dyDescent="0.25">
      <c r="A74" s="6" t="s">
        <v>132</v>
      </c>
    </row>
    <row r="75" spans="1:1" ht="15.75" x14ac:dyDescent="0.25">
      <c r="A75" s="5" t="s">
        <v>133</v>
      </c>
    </row>
  </sheetData>
  <sortState xmlns:xlrd2="http://schemas.microsoft.com/office/spreadsheetml/2017/richdata2" ref="A2:B75">
    <sortCondition ref="A1:A75"/>
  </sortState>
  <phoneticPr fontId="9" type="noConversion"/>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9167A14E488F6840925DBE4BBC692D84" ma:contentTypeVersion="12" ma:contentTypeDescription="Create a new document." ma:contentTypeScope="" ma:versionID="1d674b5ad4a16e8e9371bc438876dc1c">
  <xsd:schema xmlns:xsd="http://www.w3.org/2001/XMLSchema" xmlns:xs="http://www.w3.org/2001/XMLSchema" xmlns:p="http://schemas.microsoft.com/office/2006/metadata/properties" xmlns:ns2="f20cfc2e-cb9c-41cd-9f47-95dac5456cee" xmlns:ns3="45d52a8d-0c9d-460e-9545-c437b3fe125f" targetNamespace="http://schemas.microsoft.com/office/2006/metadata/properties" ma:root="true" ma:fieldsID="f9378cf8c47772cc5b9b9c67ed12d848" ns2:_="" ns3:_="">
    <xsd:import namespace="f20cfc2e-cb9c-41cd-9f47-95dac5456cee"/>
    <xsd:import namespace="45d52a8d-0c9d-460e-9545-c437b3fe125f"/>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20cfc2e-cb9c-41cd-9f47-95dac5456cee" elementFormDefault="qualified">
    <xsd:import namespace="http://schemas.microsoft.com/office/2006/documentManagement/types"/>
    <xsd:import namespace="http://schemas.microsoft.com/office/infopath/2007/PartnerControls"/>
    <xsd:element name="SharedWithUsers" ma:index="4"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5d52a8d-0c9d-460e-9545-c437b3fe125f" elementFormDefault="qualified">
    <xsd:import namespace="http://schemas.microsoft.com/office/2006/documentManagement/types"/>
    <xsd:import namespace="http://schemas.microsoft.com/office/infopath/2007/PartnerControls"/>
    <xsd:element name="MediaServiceMetadata" ma:index="6" nillable="true" ma:displayName="MediaServiceMetadata" ma:hidden="true" ma:internalName="MediaServiceMetadata" ma:readOnly="true">
      <xsd:simpleType>
        <xsd:restriction base="dms:Note"/>
      </xsd:simpleType>
    </xsd:element>
    <xsd:element name="MediaServiceFastMetadata" ma:index="7" nillable="true" ma:displayName="MediaServiceFastMetadata" ma:hidden="true" ma:internalName="MediaServiceFastMetadata" ma:readOnly="true">
      <xsd:simpleType>
        <xsd:restriction base="dms:Note"/>
      </xsd:simpleType>
    </xsd:element>
    <xsd:element name="MediaServiceObjectDetectorVersions" ma:index="8"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489A008-AD6C-4A9B-B011-5A7F1E876C8F}"/>
</file>

<file path=customXml/itemProps2.xml><?xml version="1.0" encoding="utf-8"?>
<ds:datastoreItem xmlns:ds="http://schemas.openxmlformats.org/officeDocument/2006/customXml" ds:itemID="{F6A07F47-38D6-4D60-9261-3709FAC5C2F0}">
  <ds:schemaRefs>
    <ds:schemaRef ds:uri="http://schemas.openxmlformats.org/package/2006/metadata/core-properties"/>
    <ds:schemaRef ds:uri="http://purl.org/dc/dcmitype/"/>
    <ds:schemaRef ds:uri="http://www.w3.org/XML/1998/namespace"/>
    <ds:schemaRef ds:uri="45d52a8d-0c9d-460e-9545-c437b3fe125f"/>
    <ds:schemaRef ds:uri="http://purl.org/dc/terms/"/>
    <ds:schemaRef ds:uri="http://schemas.microsoft.com/office/2006/documentManagement/types"/>
    <ds:schemaRef ds:uri="http://schemas.microsoft.com/office/infopath/2007/PartnerControls"/>
    <ds:schemaRef ds:uri="http://schemas.microsoft.com/office/2006/metadata/properties"/>
    <ds:schemaRef ds:uri="http://purl.org/dc/elements/1.1/"/>
    <ds:schemaRef ds:uri="f20cfc2e-cb9c-41cd-9f47-95dac5456cee"/>
  </ds:schemaRefs>
</ds:datastoreItem>
</file>

<file path=customXml/itemProps3.xml><?xml version="1.0" encoding="utf-8"?>
<ds:datastoreItem xmlns:ds="http://schemas.openxmlformats.org/officeDocument/2006/customXml" ds:itemID="{F4BFFE07-D449-443E-A9B6-FB83B3AEA6B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Sheet1</vt:lpstr>
      <vt:lpstr>Sheet2</vt:lpstr>
      <vt:lpstr>Sheet1!Print_Area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Pete Tayler-Hunt</dc:creator>
  <cp:keywords/>
  <dc:description/>
  <cp:lastModifiedBy>SQUIRES, Neil (NHS ENGLAND)</cp:lastModifiedBy>
  <cp:revision/>
  <cp:lastPrinted>2026-01-29T13:02:29Z</cp:lastPrinted>
  <dcterms:created xsi:type="dcterms:W3CDTF">2020-09-10T08:26:14Z</dcterms:created>
  <dcterms:modified xsi:type="dcterms:W3CDTF">2026-01-29T13:03:13Z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0x0101009167A14E488F6840925DBE4BBC692D84</vt:lpwstr>
  </property>
</Properties>
</file>